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F:\360MoveData\Users\dell\Desktop\"/>
    </mc:Choice>
  </mc:AlternateContent>
  <xr:revisionPtr revIDLastSave="0" documentId="13_ncr:1_{EAD1DA05-4608-4045-99FE-68B40626E48F}" xr6:coauthVersionLast="36" xr6:coauthVersionMax="36" xr10:uidLastSave="{00000000-0000-0000-0000-000000000000}"/>
  <bookViews>
    <workbookView xWindow="0" yWindow="0" windowWidth="27945" windowHeight="1237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R205" i="1" l="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O110" i="1"/>
  <c r="R109" i="1"/>
  <c r="O109" i="1"/>
  <c r="R108" i="1"/>
  <c r="O108" i="1"/>
  <c r="R107" i="1"/>
  <c r="O107" i="1"/>
  <c r="R106" i="1"/>
  <c r="O106" i="1"/>
  <c r="R105" i="1"/>
  <c r="O105" i="1"/>
  <c r="R104" i="1"/>
  <c r="O104" i="1"/>
  <c r="R103" i="1"/>
  <c r="O103" i="1"/>
  <c r="R102" i="1"/>
  <c r="O102" i="1"/>
  <c r="R101" i="1"/>
  <c r="O101" i="1"/>
  <c r="R100" i="1"/>
  <c r="O100" i="1"/>
  <c r="R99" i="1"/>
  <c r="O99" i="1"/>
  <c r="R98" i="1"/>
  <c r="O98" i="1"/>
  <c r="R97" i="1"/>
  <c r="O97" i="1"/>
  <c r="R96" i="1"/>
  <c r="O96" i="1"/>
  <c r="R95" i="1"/>
  <c r="O95" i="1"/>
  <c r="R94" i="1"/>
  <c r="O94" i="1"/>
  <c r="R93" i="1"/>
  <c r="O93" i="1"/>
  <c r="R92" i="1"/>
  <c r="O92" i="1"/>
  <c r="R91" i="1"/>
  <c r="O91" i="1"/>
  <c r="R90" i="1"/>
  <c r="O90" i="1"/>
  <c r="R89" i="1"/>
  <c r="O89" i="1"/>
  <c r="R88" i="1"/>
  <c r="O88" i="1"/>
  <c r="R87" i="1"/>
  <c r="O87" i="1"/>
  <c r="R86" i="1"/>
  <c r="O86" i="1"/>
  <c r="R85" i="1"/>
  <c r="O85" i="1"/>
  <c r="R84" i="1"/>
  <c r="O84" i="1"/>
  <c r="R83" i="1"/>
  <c r="O83" i="1"/>
  <c r="R82" i="1"/>
  <c r="O82" i="1"/>
  <c r="R81" i="1"/>
  <c r="O81" i="1"/>
  <c r="R80" i="1"/>
  <c r="O80" i="1"/>
  <c r="R79" i="1"/>
  <c r="O79" i="1"/>
  <c r="R78" i="1"/>
  <c r="O78" i="1"/>
  <c r="R77" i="1"/>
  <c r="O77" i="1"/>
  <c r="R76" i="1"/>
  <c r="O76" i="1"/>
  <c r="R75" i="1"/>
  <c r="O75" i="1"/>
  <c r="R74" i="1"/>
  <c r="O74" i="1"/>
  <c r="R73" i="1"/>
  <c r="O73" i="1"/>
  <c r="R72" i="1"/>
  <c r="O72" i="1"/>
  <c r="R71" i="1"/>
  <c r="O71" i="1"/>
  <c r="R70" i="1"/>
  <c r="O70" i="1"/>
  <c r="R69" i="1"/>
  <c r="O69" i="1"/>
  <c r="R68" i="1"/>
  <c r="O68" i="1"/>
  <c r="R67" i="1"/>
  <c r="O67" i="1"/>
  <c r="R66" i="1"/>
  <c r="O66" i="1"/>
  <c r="R65" i="1"/>
  <c r="O65" i="1"/>
  <c r="R64" i="1"/>
  <c r="O64" i="1"/>
  <c r="R63" i="1"/>
  <c r="O63" i="1"/>
  <c r="R62" i="1"/>
  <c r="O62" i="1"/>
  <c r="R61" i="1"/>
  <c r="O61" i="1"/>
  <c r="R60" i="1"/>
  <c r="O60" i="1"/>
  <c r="R59" i="1"/>
  <c r="O59" i="1"/>
  <c r="R58" i="1"/>
  <c r="O58" i="1"/>
  <c r="R57" i="1"/>
  <c r="O57" i="1"/>
  <c r="R56" i="1"/>
  <c r="O56" i="1"/>
  <c r="R55" i="1"/>
  <c r="O55" i="1"/>
  <c r="R54" i="1"/>
  <c r="O54" i="1"/>
  <c r="R53" i="1"/>
  <c r="O53" i="1"/>
  <c r="R52" i="1"/>
  <c r="O52" i="1"/>
  <c r="R51" i="1"/>
  <c r="O51" i="1"/>
  <c r="R50" i="1"/>
  <c r="O50" i="1"/>
  <c r="R49" i="1"/>
  <c r="O49" i="1"/>
  <c r="R48" i="1"/>
  <c r="O48" i="1"/>
  <c r="R47" i="1"/>
  <c r="O47" i="1"/>
  <c r="R46" i="1"/>
  <c r="O46" i="1"/>
  <c r="R45" i="1"/>
  <c r="O45" i="1"/>
  <c r="R44" i="1"/>
  <c r="O44" i="1"/>
  <c r="R43" i="1"/>
  <c r="O43" i="1"/>
  <c r="R42" i="1"/>
  <c r="O42" i="1"/>
  <c r="R41" i="1"/>
  <c r="O41" i="1"/>
  <c r="R40" i="1"/>
  <c r="O40" i="1"/>
  <c r="R39" i="1"/>
  <c r="O39" i="1"/>
  <c r="R38" i="1"/>
  <c r="O38" i="1"/>
  <c r="R37" i="1"/>
  <c r="O37" i="1"/>
  <c r="R36" i="1"/>
  <c r="O36" i="1"/>
  <c r="R35" i="1"/>
  <c r="O35" i="1"/>
  <c r="R34" i="1"/>
  <c r="O34" i="1"/>
  <c r="R33" i="1"/>
  <c r="O33" i="1"/>
  <c r="R32" i="1"/>
  <c r="O32" i="1"/>
  <c r="R31" i="1"/>
  <c r="O31" i="1"/>
  <c r="R30" i="1"/>
  <c r="O30" i="1"/>
  <c r="R29" i="1"/>
  <c r="O29" i="1"/>
  <c r="R28" i="1"/>
  <c r="O28" i="1"/>
  <c r="R27" i="1"/>
  <c r="O27" i="1"/>
  <c r="R26" i="1"/>
  <c r="O26" i="1"/>
  <c r="R25" i="1"/>
  <c r="O25" i="1"/>
  <c r="R24" i="1"/>
  <c r="O24" i="1"/>
  <c r="R23" i="1"/>
  <c r="O23" i="1"/>
  <c r="R22" i="1"/>
  <c r="O22" i="1"/>
  <c r="R21" i="1"/>
  <c r="O21" i="1"/>
  <c r="R20" i="1"/>
  <c r="O20" i="1"/>
  <c r="R19" i="1"/>
  <c r="O19" i="1"/>
  <c r="R18" i="1"/>
  <c r="O18" i="1"/>
  <c r="R17" i="1"/>
  <c r="O17" i="1"/>
  <c r="R16" i="1"/>
  <c r="O16" i="1"/>
  <c r="R15" i="1"/>
  <c r="O15" i="1"/>
  <c r="R14" i="1"/>
  <c r="O14" i="1"/>
  <c r="R13" i="1"/>
  <c r="O13" i="1"/>
  <c r="R12" i="1"/>
  <c r="O12" i="1"/>
  <c r="R11" i="1"/>
  <c r="O11" i="1"/>
  <c r="R10" i="1"/>
  <c r="O10" i="1"/>
  <c r="R9" i="1"/>
  <c r="O9" i="1"/>
  <c r="R6" i="1"/>
  <c r="O6" i="1"/>
  <c r="R5" i="1"/>
  <c r="O5" i="1"/>
</calcChain>
</file>

<file path=xl/sharedStrings.xml><?xml version="1.0" encoding="utf-8"?>
<sst xmlns="http://schemas.openxmlformats.org/spreadsheetml/2006/main" count="1206" uniqueCount="696">
  <si>
    <r>
      <rPr>
        <sz val="11"/>
        <color rgb="FF000000"/>
        <rFont val="宋体"/>
        <family val="3"/>
        <charset val="134"/>
      </rPr>
      <t>附件</t>
    </r>
    <r>
      <rPr>
        <sz val="11"/>
        <color rgb="FF000000"/>
        <rFont val="Times New Roman"/>
        <family val="1"/>
      </rPr>
      <t>2</t>
    </r>
  </si>
  <si>
    <r>
      <rPr>
        <b/>
        <sz val="20"/>
        <color rgb="FF000000"/>
        <rFont val="黑体"/>
        <family val="3"/>
        <charset val="134"/>
      </rPr>
      <t>理学院</t>
    </r>
    <r>
      <rPr>
        <b/>
        <sz val="20"/>
        <color rgb="FF000000"/>
        <rFont val="Times New Roman"/>
        <family val="1"/>
      </rPr>
      <t>2025-2026</t>
    </r>
    <r>
      <rPr>
        <b/>
        <sz val="20"/>
        <color rgb="FF000000"/>
        <rFont val="黑体"/>
        <family val="3"/>
        <charset val="134"/>
      </rPr>
      <t>学年研究生综合素质评定汇总表</t>
    </r>
  </si>
  <si>
    <t>序号</t>
  </si>
  <si>
    <t>姓名</t>
  </si>
  <si>
    <t>学号</t>
  </si>
  <si>
    <t>专业</t>
  </si>
  <si>
    <r>
      <rPr>
        <b/>
        <sz val="14"/>
        <color rgb="FF000000"/>
        <rFont val="宋体"/>
        <family val="3"/>
        <charset val="134"/>
      </rPr>
      <t>德育分（</t>
    </r>
    <r>
      <rPr>
        <b/>
        <sz val="14"/>
        <color rgb="FF000000"/>
        <rFont val="Times New Roman"/>
        <family val="1"/>
      </rPr>
      <t>D</t>
    </r>
    <r>
      <rPr>
        <b/>
        <sz val="14"/>
        <color rgb="FF000000"/>
        <rFont val="宋体"/>
        <family val="3"/>
        <charset val="134"/>
      </rPr>
      <t>，满分</t>
    </r>
    <r>
      <rPr>
        <b/>
        <sz val="14"/>
        <color rgb="FF000000"/>
        <rFont val="Times New Roman"/>
        <family val="1"/>
      </rPr>
      <t>100</t>
    </r>
    <r>
      <rPr>
        <b/>
        <sz val="14"/>
        <color rgb="FF000000"/>
        <rFont val="宋体"/>
        <family val="3"/>
        <charset val="134"/>
      </rPr>
      <t>）</t>
    </r>
    <r>
      <rPr>
        <b/>
        <sz val="14"/>
        <color rgb="FF000000"/>
        <rFont val="Times New Roman"/>
        <family val="1"/>
      </rPr>
      <t xml:space="preserve">
</t>
    </r>
    <r>
      <rPr>
        <b/>
        <sz val="14"/>
        <color rgb="FF000000"/>
        <rFont val="Times New Roman"/>
        <family val="1"/>
      </rPr>
      <t>D=D1+D2</t>
    </r>
  </si>
  <si>
    <r>
      <rPr>
        <b/>
        <sz val="14"/>
        <color rgb="FF000000"/>
        <rFont val="宋体"/>
        <family val="3"/>
        <charset val="134"/>
      </rPr>
      <t>智育分（</t>
    </r>
    <r>
      <rPr>
        <b/>
        <sz val="14"/>
        <color rgb="FF000000"/>
        <rFont val="Times New Roman"/>
        <family val="1"/>
      </rPr>
      <t>Z</t>
    </r>
    <r>
      <rPr>
        <b/>
        <sz val="14"/>
        <color rgb="FF000000"/>
        <rFont val="宋体"/>
        <family val="3"/>
        <charset val="134"/>
      </rPr>
      <t>，满分</t>
    </r>
    <r>
      <rPr>
        <b/>
        <sz val="14"/>
        <color rgb="FF000000"/>
        <rFont val="Times New Roman"/>
        <family val="1"/>
      </rPr>
      <t>100</t>
    </r>
    <r>
      <rPr>
        <b/>
        <sz val="14"/>
        <color rgb="FF000000"/>
        <rFont val="宋体"/>
        <family val="3"/>
        <charset val="134"/>
      </rPr>
      <t>）</t>
    </r>
    <r>
      <rPr>
        <b/>
        <sz val="14"/>
        <color rgb="FF000000"/>
        <rFont val="Times New Roman"/>
        <family val="1"/>
      </rPr>
      <t xml:space="preserve"> Z=aZ1+bZ2+cZ3 </t>
    </r>
    <r>
      <rPr>
        <b/>
        <sz val="14"/>
        <color rgb="FF000000"/>
        <rFont val="宋体"/>
        <family val="3"/>
        <charset val="134"/>
      </rPr>
      <t>（</t>
    </r>
    <r>
      <rPr>
        <b/>
        <sz val="14"/>
        <color rgb="FF000000"/>
        <rFont val="Times New Roman"/>
        <family val="1"/>
      </rPr>
      <t>a+b+c=1)</t>
    </r>
  </si>
  <si>
    <r>
      <rPr>
        <b/>
        <sz val="14"/>
        <color rgb="FF000000"/>
        <rFont val="宋体"/>
        <family val="3"/>
        <charset val="134"/>
      </rPr>
      <t>社会实践与学生事务服务分（</t>
    </r>
    <r>
      <rPr>
        <b/>
        <sz val="14"/>
        <color rgb="FF000000"/>
        <rFont val="Times New Roman"/>
        <family val="1"/>
      </rPr>
      <t>J</t>
    </r>
    <r>
      <rPr>
        <b/>
        <sz val="14"/>
        <color rgb="FF000000"/>
        <rFont val="宋体"/>
        <family val="3"/>
        <charset val="134"/>
      </rPr>
      <t>）</t>
    </r>
  </si>
  <si>
    <r>
      <rPr>
        <b/>
        <sz val="14"/>
        <color rgb="FF000000"/>
        <rFont val="宋体"/>
        <family val="3"/>
        <charset val="134"/>
      </rPr>
      <t>总分（</t>
    </r>
    <r>
      <rPr>
        <b/>
        <sz val="14"/>
        <color rgb="FF000000"/>
        <rFont val="Times New Roman"/>
        <family val="1"/>
      </rPr>
      <t>S</t>
    </r>
    <r>
      <rPr>
        <b/>
        <sz val="14"/>
        <color rgb="FF000000"/>
        <rFont val="宋体"/>
        <family val="3"/>
        <charset val="134"/>
      </rPr>
      <t>）</t>
    </r>
    <r>
      <rPr>
        <b/>
        <sz val="14"/>
        <color rgb="FF000000"/>
        <rFont val="Times New Roman"/>
        <family val="1"/>
      </rPr>
      <t>S=0.05*D+0.9*Z+0.05*J</t>
    </r>
  </si>
  <si>
    <t>专业名次</t>
  </si>
  <si>
    <r>
      <rPr>
        <b/>
        <sz val="14"/>
        <color rgb="FF000000"/>
        <rFont val="宋体"/>
        <family val="3"/>
        <charset val="134"/>
      </rPr>
      <t>班级</t>
    </r>
    <r>
      <rPr>
        <b/>
        <sz val="14"/>
        <color rgb="FF000000"/>
        <rFont val="Times New Roman"/>
        <family val="1"/>
      </rPr>
      <t xml:space="preserve">
</t>
    </r>
    <r>
      <rPr>
        <b/>
        <sz val="14"/>
        <color rgb="FF000000"/>
        <rFont val="宋体"/>
        <family val="3"/>
        <charset val="134"/>
      </rPr>
      <t>排名</t>
    </r>
  </si>
  <si>
    <r>
      <rPr>
        <b/>
        <sz val="11"/>
        <color rgb="FF000000"/>
        <rFont val="宋体"/>
        <family val="3"/>
        <charset val="134"/>
      </rPr>
      <t>基础分</t>
    </r>
    <r>
      <rPr>
        <b/>
        <sz val="11"/>
        <color rgb="FF000000"/>
        <rFont val="Times New Roman"/>
        <family val="1"/>
      </rPr>
      <t>D1</t>
    </r>
  </si>
  <si>
    <r>
      <rPr>
        <b/>
        <sz val="11"/>
        <color rgb="FF000000"/>
        <rFont val="宋体"/>
        <family val="3"/>
        <charset val="134"/>
      </rPr>
      <t>记实分</t>
    </r>
    <r>
      <rPr>
        <b/>
        <sz val="11"/>
        <color rgb="FF000000"/>
        <rFont val="Times New Roman"/>
        <family val="1"/>
      </rPr>
      <t>D2</t>
    </r>
  </si>
  <si>
    <r>
      <rPr>
        <b/>
        <sz val="11"/>
        <color rgb="FF000000"/>
        <rFont val="宋体"/>
        <family val="3"/>
        <charset val="134"/>
      </rPr>
      <t>记实分加</t>
    </r>
    <r>
      <rPr>
        <b/>
        <sz val="11"/>
        <color rgb="FF000000"/>
        <rFont val="Times New Roman"/>
        <family val="1"/>
      </rPr>
      <t>/</t>
    </r>
    <r>
      <rPr>
        <b/>
        <sz val="11"/>
        <color rgb="FF000000"/>
        <rFont val="宋体"/>
        <family val="3"/>
        <charset val="134"/>
      </rPr>
      <t>减分原因</t>
    </r>
  </si>
  <si>
    <t>D=</t>
  </si>
  <si>
    <t>Z1</t>
  </si>
  <si>
    <t>加分原因</t>
  </si>
  <si>
    <t>Z2</t>
  </si>
  <si>
    <t>Z3</t>
  </si>
  <si>
    <t>Z</t>
  </si>
  <si>
    <t>J</t>
  </si>
  <si>
    <t>王圣杰</t>
  </si>
  <si>
    <t>数学</t>
  </si>
  <si>
    <t>无</t>
  </si>
  <si>
    <t>课程成绩</t>
  </si>
  <si>
    <t>1 SCIAMS三区二作  10分；2江苏省研究生科研创新计划项目 10分</t>
  </si>
  <si>
    <t>班长</t>
  </si>
  <si>
    <t>1/9</t>
  </si>
  <si>
    <t>戴丽菁</t>
  </si>
  <si>
    <r>
      <rPr>
        <sz val="10"/>
        <color rgb="FF000000"/>
        <rFont val="宋体"/>
        <family val="3"/>
        <charset val="134"/>
      </rPr>
      <t>基础分60；</t>
    </r>
    <r>
      <rPr>
        <sz val="10"/>
        <color rgb="FF000000"/>
        <rFont val="宋体"/>
        <family val="3"/>
        <charset val="134"/>
      </rPr>
      <t xml:space="preserve">
</t>
    </r>
    <r>
      <rPr>
        <sz val="10"/>
        <color rgb="FF000000"/>
        <rFont val="宋体"/>
        <family val="3"/>
        <charset val="134"/>
      </rPr>
      <t>可持续化学前沿学术论坛志愿者5分；</t>
    </r>
    <r>
      <rPr>
        <sz val="10"/>
        <color rgb="FF000000"/>
        <rFont val="宋体"/>
        <family val="3"/>
        <charset val="134"/>
      </rPr>
      <t xml:space="preserve">
</t>
    </r>
    <r>
      <rPr>
        <sz val="10"/>
        <color rgb="FF000000"/>
        <rFont val="宋体"/>
        <family val="3"/>
        <charset val="134"/>
      </rPr>
      <t>“樱漫南林，理启春光”活动志愿者5分；</t>
    </r>
    <r>
      <rPr>
        <sz val="10"/>
        <color rgb="FF000000"/>
        <rFont val="宋体"/>
        <family val="3"/>
        <charset val="134"/>
      </rPr>
      <t xml:space="preserve">
</t>
    </r>
    <r>
      <rPr>
        <sz val="10"/>
        <color rgb="FF000000"/>
        <rFont val="宋体"/>
        <family val="3"/>
        <charset val="134"/>
      </rPr>
      <t>学术道德知识竞赛一等奖10分；</t>
    </r>
    <r>
      <rPr>
        <sz val="10"/>
        <color rgb="FF000000"/>
        <rFont val="宋体"/>
        <family val="3"/>
        <charset val="134"/>
      </rPr>
      <t xml:space="preserve">
</t>
    </r>
    <r>
      <rPr>
        <sz val="10"/>
        <color rgb="FF000000"/>
        <rFont val="宋体"/>
        <family val="3"/>
        <charset val="134"/>
      </rPr>
      <t>“理想晚秋，念洒落叶”活动一等奖10分；</t>
    </r>
    <r>
      <rPr>
        <sz val="10"/>
        <color rgb="FF000000"/>
        <rFont val="宋体"/>
        <family val="3"/>
        <charset val="134"/>
      </rPr>
      <t xml:space="preserve">
</t>
    </r>
    <r>
      <rPr>
        <sz val="10"/>
        <color rgb="FF000000"/>
        <rFont val="宋体"/>
        <family val="3"/>
        <charset val="134"/>
      </rPr>
      <t>2026年实验室安全微视频大赛三等奖12分；</t>
    </r>
    <r>
      <rPr>
        <sz val="10"/>
        <color rgb="FF000000"/>
        <rFont val="宋体"/>
        <family val="3"/>
        <charset val="134"/>
      </rPr>
      <t xml:space="preserve">
</t>
    </r>
    <r>
      <rPr>
        <sz val="10"/>
        <color rgb="FF000000"/>
        <rFont val="宋体"/>
        <family val="3"/>
        <charset val="134"/>
      </rPr>
      <t>“声动南林，翠韵青春”歌艺大赛优胜奖4分；</t>
    </r>
  </si>
  <si>
    <t>院研究生会宣传部副部长58分</t>
  </si>
  <si>
    <t>2/9</t>
  </si>
  <si>
    <t>吴佳琳</t>
  </si>
  <si>
    <t>“理想晚秋，念洒落叶”三等奖6分；体育馆学院志愿者招募5分</t>
  </si>
  <si>
    <t>院研究生会宣传部副部长55分</t>
  </si>
  <si>
    <t>3/9</t>
  </si>
  <si>
    <t>郭晗燕</t>
  </si>
  <si>
    <t>“理想晚秋，念洒落叶”三等奖6分，南京南站志愿活动25</t>
  </si>
  <si>
    <t>4/9</t>
  </si>
  <si>
    <t>徐易芳</t>
  </si>
  <si>
    <r>
      <rPr>
        <sz val="10"/>
        <color rgb="FF000000"/>
        <rFont val="宋体"/>
        <family val="3"/>
        <charset val="134"/>
      </rPr>
      <t>科技创新专题报告志愿者5分，</t>
    </r>
    <r>
      <rPr>
        <sz val="10"/>
        <color rgb="FF000000"/>
        <rFont val="宋体"/>
        <family val="3"/>
        <charset val="134"/>
      </rPr>
      <t xml:space="preserve">
</t>
    </r>
    <r>
      <rPr>
        <sz val="10"/>
        <color rgb="FF000000"/>
        <rFont val="宋体"/>
        <family val="3"/>
        <charset val="134"/>
      </rPr>
      <t>南京南站志愿活动15分， 体育馆志愿活动招募5分</t>
    </r>
    <r>
      <rPr>
        <sz val="10"/>
        <color rgb="FF000000"/>
        <rFont val="宋体"/>
        <family val="3"/>
        <charset val="134"/>
      </rPr>
      <t xml:space="preserve">
</t>
    </r>
    <r>
      <rPr>
        <sz val="10"/>
        <color rgb="FF000000"/>
        <rFont val="宋体"/>
        <family val="3"/>
        <charset val="134"/>
      </rPr>
      <t>"理想晚秋，念洒落叶”活动三等奖6分，</t>
    </r>
    <r>
      <rPr>
        <sz val="10"/>
        <color rgb="FF000000"/>
        <rFont val="宋体"/>
        <family val="3"/>
        <charset val="134"/>
      </rPr>
      <t xml:space="preserve">
</t>
    </r>
    <r>
      <rPr>
        <sz val="10"/>
        <color rgb="FF000000"/>
        <rFont val="宋体"/>
        <family val="3"/>
        <charset val="134"/>
      </rPr>
      <t>棋艺活动参与奖2分，</t>
    </r>
    <r>
      <rPr>
        <sz val="10"/>
        <color rgb="FF000000"/>
        <rFont val="宋体"/>
        <family val="3"/>
        <charset val="134"/>
      </rPr>
      <t xml:space="preserve">
</t>
    </r>
    <r>
      <rPr>
        <sz val="10"/>
        <color rgb="FF000000"/>
        <rFont val="宋体"/>
        <family val="3"/>
        <charset val="134"/>
      </rPr>
      <t>学术道德知识竞赛参与奖2分</t>
    </r>
  </si>
  <si>
    <t>5/9</t>
  </si>
  <si>
    <t>高晓欣</t>
  </si>
  <si>
    <t>6/9</t>
  </si>
  <si>
    <t>周启希</t>
  </si>
  <si>
    <t>数学建模竞赛（国家级/二等奖）20/8=2.5分</t>
  </si>
  <si>
    <r>
      <rPr>
        <sz val="10"/>
        <color rgb="FF000000"/>
        <rFont val="宋体"/>
        <family val="3"/>
        <charset val="134"/>
      </rPr>
      <t>完成暑期数学建模培训10分，</t>
    </r>
    <r>
      <rPr>
        <sz val="10"/>
        <color rgb="FF000000"/>
        <rFont val="宋体"/>
        <family val="3"/>
        <charset val="134"/>
      </rPr>
      <t xml:space="preserve">
</t>
    </r>
    <r>
      <rPr>
        <sz val="10"/>
        <color rgb="FF000000"/>
        <rFont val="宋体"/>
        <family val="3"/>
        <charset val="134"/>
      </rPr>
      <t>获得数学建模国家二等奖16分，</t>
    </r>
    <r>
      <rPr>
        <sz val="10"/>
        <color rgb="FF000000"/>
        <rFont val="宋体"/>
        <family val="3"/>
        <charset val="134"/>
      </rPr>
      <t xml:space="preserve">
</t>
    </r>
    <r>
      <rPr>
        <sz val="10"/>
        <color rgb="FF000000"/>
        <rFont val="宋体"/>
        <family val="3"/>
        <charset val="134"/>
      </rPr>
      <t>美丽中国行4分</t>
    </r>
  </si>
  <si>
    <t>7/9</t>
  </si>
  <si>
    <t>青荣</t>
  </si>
  <si>
    <t>小绿本活动多1次</t>
  </si>
  <si>
    <r>
      <rPr>
        <sz val="10"/>
        <color rgb="FF000000"/>
        <rFont val="宋体"/>
        <family val="3"/>
        <charset val="134"/>
      </rPr>
      <t>数学建模暑期培训10分</t>
    </r>
    <r>
      <rPr>
        <sz val="10"/>
        <color rgb="FF000000"/>
        <rFont val="宋体"/>
        <family val="3"/>
        <charset val="134"/>
      </rPr>
      <t xml:space="preserve">
</t>
    </r>
    <r>
      <rPr>
        <sz val="10"/>
        <color rgb="FF000000"/>
        <rFont val="宋体"/>
        <family val="3"/>
        <charset val="134"/>
      </rPr>
      <t>美丽中国行4分</t>
    </r>
  </si>
  <si>
    <t>8/9</t>
  </si>
  <si>
    <t>王悦家</t>
  </si>
  <si>
    <t>9/9</t>
  </si>
  <si>
    <t>王杰</t>
  </si>
  <si>
    <t>材料科学与工程</t>
  </si>
  <si>
    <t>宿舍检查志愿者5分；南京林业大学暑期学校研究生志愿服务5分；校友马拉松志愿服务10分；玄武区人才宣讲志愿活动5分；“南林好导师”研究生征文活动10分；小绿本11次3.5分</t>
  </si>
  <si>
    <t>第二届动态化学与智能材料国际研讨会</t>
  </si>
  <si>
    <t>正大杯第十六届全国大学生市场调查与分析大赛研究生组全国赛二等奖 5*1/32</t>
  </si>
  <si>
    <t>团支书65分；</t>
  </si>
  <si>
    <t>1/7</t>
  </si>
  <si>
    <t>4/29</t>
  </si>
  <si>
    <t>胡亚芬</t>
  </si>
  <si>
    <r>
      <rPr>
        <sz val="10"/>
        <color rgb="FF000000"/>
        <rFont val="宋体"/>
        <family val="3"/>
        <charset val="134"/>
      </rPr>
      <t>落叶活动三等奖 6分</t>
    </r>
    <r>
      <rPr>
        <sz val="10"/>
        <color rgb="FF000000"/>
        <rFont val="宋体"/>
        <family val="3"/>
        <charset val="134"/>
      </rPr>
      <t xml:space="preserve">  </t>
    </r>
    <r>
      <rPr>
        <sz val="10"/>
        <color rgb="FF000000"/>
        <rFont val="宋体"/>
        <family val="3"/>
        <charset val="134"/>
      </rPr>
      <t>林果果设计 4分 小绿本10次 3分</t>
    </r>
    <r>
      <rPr>
        <sz val="10"/>
        <color rgb="FF000000"/>
        <rFont val="宋体"/>
        <family val="3"/>
        <charset val="134"/>
      </rPr>
      <t xml:space="preserve"> </t>
    </r>
  </si>
  <si>
    <t>美丽中国行4分</t>
  </si>
  <si>
    <t>2/7</t>
  </si>
  <si>
    <t>13/29</t>
  </si>
  <si>
    <t>张文青</t>
  </si>
  <si>
    <t>2025年国庆志愿服务10分</t>
  </si>
  <si>
    <t>3/7</t>
  </si>
  <si>
    <t>17/29</t>
  </si>
  <si>
    <t>陈海波</t>
  </si>
  <si>
    <r>
      <rPr>
        <sz val="10"/>
        <color rgb="FF000000"/>
        <rFont val="宋体"/>
        <family val="3"/>
        <charset val="134"/>
      </rPr>
      <t>南京林业大学校友会马拉松健康跑活动10分</t>
    </r>
    <r>
      <rPr>
        <sz val="10"/>
        <color rgb="FF000000"/>
        <rFont val="宋体"/>
        <family val="3"/>
        <charset val="134"/>
      </rPr>
      <t xml:space="preserve">
</t>
    </r>
    <r>
      <rPr>
        <sz val="10"/>
        <color rgb="FF000000"/>
        <rFont val="宋体"/>
        <family val="3"/>
        <charset val="134"/>
      </rPr>
      <t>南京林业大学2026级研究生迎新志愿服务10分 科技创新专题报告志愿者10分</t>
    </r>
    <r>
      <rPr>
        <sz val="10"/>
        <color rgb="FF000000"/>
        <rFont val="宋体"/>
        <family val="3"/>
        <charset val="134"/>
      </rPr>
      <t xml:space="preserve">      </t>
    </r>
    <r>
      <rPr>
        <sz val="10"/>
        <color rgb="FF000000"/>
        <rFont val="宋体"/>
        <family val="3"/>
        <charset val="134"/>
      </rPr>
      <t>思政美育微课堂志愿者10分（志愿者服务加分上限为25分，故志愿者类实算25分）</t>
    </r>
  </si>
  <si>
    <t>4/7</t>
  </si>
  <si>
    <t>18/29</t>
  </si>
  <si>
    <t>王芳芳</t>
  </si>
  <si>
    <t>理学院“理想晚秋，念洒落叶”手工创意竞赛三等奖6分 ；小绿本12次 4分</t>
  </si>
  <si>
    <t>5/7</t>
  </si>
  <si>
    <t>19/29</t>
  </si>
  <si>
    <t>宋文杰</t>
  </si>
  <si>
    <t>小绿本12次 4分</t>
  </si>
  <si>
    <t>6/7</t>
  </si>
  <si>
    <t>22/29</t>
  </si>
  <si>
    <t>郭明亮</t>
  </si>
  <si>
    <t>小绿本8次 2分</t>
  </si>
  <si>
    <t>7/7</t>
  </si>
  <si>
    <t>26/29</t>
  </si>
  <si>
    <t>刘妍</t>
  </si>
  <si>
    <t>化学</t>
  </si>
  <si>
    <t>小绿本8次，2分</t>
  </si>
  <si>
    <r>
      <rPr>
        <sz val="10"/>
        <color rgb="FF000000"/>
        <rFont val="宋体"/>
        <family val="3"/>
        <charset val="134"/>
      </rPr>
      <t>Coordination Chemistry Reviews(SCI/一区/导师一作学生二作/25.6)100分；</t>
    </r>
    <r>
      <rPr>
        <sz val="10"/>
        <color rgb="FF000000"/>
        <rFont val="宋体"/>
        <family val="3"/>
        <charset val="134"/>
      </rPr>
      <t xml:space="preserve">
</t>
    </r>
    <r>
      <rPr>
        <sz val="10"/>
        <color rgb="FF000000"/>
        <rFont val="宋体"/>
        <family val="3"/>
        <charset val="134"/>
      </rPr>
      <t>江苏省研究生科研（实践）创新计划项目（自筹）2分；</t>
    </r>
  </si>
  <si>
    <t>1/22</t>
  </si>
  <si>
    <t>1/29</t>
  </si>
  <si>
    <t>唐建华</t>
  </si>
  <si>
    <t>1.棋艺争锋智汇参与奖2分 2.可持续化学前沿学术论坛校级志愿者5分 3.研究生歌艺大赛校参与奖加4分 4.小绿本6次，1分</t>
  </si>
  <si>
    <r>
      <rPr>
        <sz val="10"/>
        <color rgb="FF000000"/>
        <rFont val="宋体"/>
        <family val="3"/>
        <charset val="134"/>
      </rPr>
      <t>Trends In Chemistry(SCI/一区/导师一作学生二作/</t>
    </r>
    <r>
      <rPr>
        <sz val="10"/>
        <color rgb="FF000000"/>
        <rFont val="Times New Roman"/>
        <family val="1"/>
      </rPr>
      <t>​</t>
    </r>
    <r>
      <rPr>
        <sz val="10"/>
        <color rgb="FF000000"/>
        <rFont val="宋体"/>
        <family val="3"/>
        <charset val="134"/>
      </rPr>
      <t>11.1)</t>
    </r>
  </si>
  <si>
    <t>院研究生会秘书部副部长55分</t>
  </si>
  <si>
    <t>2/22</t>
  </si>
  <si>
    <t>2/29</t>
  </si>
  <si>
    <t>王钰</t>
  </si>
  <si>
    <t>1.全国大学生优秀西部计划志愿者10分；2.团中央“七彩假期”志愿服务10分；3.校“优秀共青团员”10分；4.可持续化学前沿论坛志愿者5分；5.校歌艺大赛志愿者10分；6.江苏省城市足球联赛志愿者10分；7.校主持人大赛志愿者10分；8.校新生杯志愿者10分；9.校研支团面试志愿者10分；10.科利华小学进校运动会志愿者10分；11.院五子棋象棋参与4分；12.理院之星10分 13.小绿本12次，4分</t>
  </si>
  <si>
    <t>ACS Applied materials &amp; Interfaces(SCI/二区/一作/8.7)</t>
  </si>
  <si>
    <t>1.校研会文体部干事60分；2.“美丽中国行”4分</t>
  </si>
  <si>
    <t>3/22</t>
  </si>
  <si>
    <t>3/29</t>
  </si>
  <si>
    <t>黄萌萌</t>
  </si>
  <si>
    <t>1.棋艺争锋智汇参与奖2分；2.校友马拉松志愿者10分；3.可持续化学前沿论坛志愿者5分；4.“我爱国防”江苏省普通高校大学生主题演讲展示活动优秀志愿者10分；5.南京林业大学2026年实验室安全微视频大赛三等奖12分 6.小绿本12次，4分</t>
  </si>
  <si>
    <t>1.院研究生会学术部副部长56分；2.“美丽中国行”4分；</t>
  </si>
  <si>
    <t>4/22</t>
  </si>
  <si>
    <t>5/29</t>
  </si>
  <si>
    <t>高楠</t>
  </si>
  <si>
    <r>
      <rPr>
        <sz val="10"/>
        <color rgb="FF000000"/>
        <rFont val="宋体"/>
        <family val="3"/>
        <charset val="134"/>
      </rPr>
      <t>1，可持续化学前沿学术论坛志愿者 5分 2，“樱漫南林，理启春光”活动优秀志愿者 5分</t>
    </r>
    <r>
      <rPr>
        <sz val="10"/>
        <color rgb="FF000000"/>
        <rFont val="宋体"/>
        <family val="3"/>
        <charset val="134"/>
      </rPr>
      <t xml:space="preserve">  </t>
    </r>
    <r>
      <rPr>
        <sz val="10"/>
        <color rgb="FF000000"/>
        <rFont val="宋体"/>
        <family val="3"/>
        <charset val="134"/>
      </rPr>
      <t>3，“理想晚秋，念洒落叶”活动三等奖 6分 4,体育馆学院志愿者 5分</t>
    </r>
  </si>
  <si>
    <t>院学生会秘书部副部长59分</t>
  </si>
  <si>
    <t>5/22</t>
  </si>
  <si>
    <t>6/29</t>
  </si>
  <si>
    <t>陈旸</t>
  </si>
  <si>
    <t>1、江苏省第二十一届运动会高校部篮球（甲B组女子）预赛 第三名；2、2025年第28届中国大学生篮球二级联赛江苏基层赛（女子组） 第一名；3、2025年第28届中国大学生篮球二级联赛全国总决赛（东南赛区） 第七名；4、江苏省第二十一届运动会高校部篮球（甲B组女子）决赛 第二名 5、小绿本5次，0.5分</t>
  </si>
  <si>
    <t>1、3251102班长 64分；2、“美丽中国行” 4分；</t>
  </si>
  <si>
    <t>6/22</t>
  </si>
  <si>
    <t>7/29</t>
  </si>
  <si>
    <t>杨伙菊</t>
  </si>
  <si>
    <t>1.国民体质监测抽样活动志愿者10分；2.2025江苏省城市足球联赛南京赛区志愿者10分3.江苏省第二十一届运动会高校部足球（甲B女子组）预赛暨2025年江苏省“省长杯”大学生校园组预决赛第五名10分4.江苏省第二十一届运动会高校部足球（甲B女子组）决赛第八名5分，5.棋艺争锋智汇参与奖2分。6.小绿本12次，4分</t>
  </si>
  <si>
    <t>“美丽中国行“暑期社会实践5分</t>
  </si>
  <si>
    <t>7/22</t>
  </si>
  <si>
    <t>8/29</t>
  </si>
  <si>
    <t>王欣月</t>
  </si>
  <si>
    <t>1、校友马拉松志愿者+10 2、学海拾贝二等奖16分 3、落叶活动+6 4、小绿本12次+4分 5、城市探索优秀奖4分</t>
  </si>
  <si>
    <t>美丽中国行+5</t>
  </si>
  <si>
    <t>8/22</t>
  </si>
  <si>
    <t>9/29</t>
  </si>
  <si>
    <t>汤依清</t>
  </si>
  <si>
    <t>1、2025年“国庆颂华章，志愿暖家园”志愿者10分；2、理学院“落叶手工活动”三等奖6分；3、五子棋大赛参与奖2分；4、林果果二创大赛参与奖4分 5、小绿本12次，4分 6、学海拾贝一等奖20分</t>
  </si>
  <si>
    <t>1.“美丽中国行”5分；</t>
  </si>
  <si>
    <t>9/22</t>
  </si>
  <si>
    <t>10/29</t>
  </si>
  <si>
    <t>朱明勇</t>
  </si>
  <si>
    <t>小绿本10次，3分</t>
  </si>
  <si>
    <r>
      <rPr>
        <sz val="10"/>
        <color rgb="FF000000"/>
        <rFont val="宋体"/>
        <family val="3"/>
        <charset val="134"/>
      </rPr>
      <t>“挑战杯”学术科技作品竞赛</t>
    </r>
    <r>
      <rPr>
        <sz val="10"/>
        <color rgb="FF000000"/>
        <rFont val="宋体"/>
        <family val="3"/>
        <charset val="134"/>
      </rPr>
      <t xml:space="preserve">
</t>
    </r>
    <r>
      <rPr>
        <sz val="10"/>
        <color rgb="FF000000"/>
        <rFont val="宋体"/>
        <family val="3"/>
        <charset val="134"/>
      </rPr>
      <t>“揭榜挂帅”专项赛特等奖第三负责人</t>
    </r>
  </si>
  <si>
    <t>10/22</t>
  </si>
  <si>
    <t>11/29</t>
  </si>
  <si>
    <t>邵佳雯</t>
  </si>
  <si>
    <t>1、2025年“国庆颂华章，志愿暖家园”志愿者10分；3、理学院“落叶手工活动”三等奖6分；4、五子棋大赛参与奖2分；5、林果果二创大赛参与奖4分6、学海拾贝20分 6、小绿本12次，4分 7、城市探索优秀奖4分</t>
  </si>
  <si>
    <t>11/22</t>
  </si>
  <si>
    <t>12/29</t>
  </si>
  <si>
    <t>陈颖颖</t>
  </si>
  <si>
    <t>1.南京南站南广场志愿服务10分 2.宁好志愿者青春闪亮新街口南京雨薇志愿服务10分 3.理想晚秋，念洒落叶理院三等奖6分 4.小绿本9次，2.5分</t>
  </si>
  <si>
    <t>12/22</t>
  </si>
  <si>
    <t>14/29</t>
  </si>
  <si>
    <t>刘明轩</t>
  </si>
  <si>
    <t>1.棋艺争锋智汇理院五子棋比赛二等奖8分；2.棋艺争锋智汇理院象棋比赛三等奖6分；3.理学院“樱漫南林，理启春光”活动志愿者5分；4.南林“瑞华杯”活动志愿者5分；5.雨薇公益南京站宁好志愿者20分（志愿服务最高累计不超过25分，345项实算25分）</t>
  </si>
  <si>
    <t>13/22</t>
  </si>
  <si>
    <t>15/29</t>
  </si>
  <si>
    <t>倪佳</t>
  </si>
  <si>
    <t>1棋艺争锋智汇象棋五子棋4分 2落叶活动6分 3林果果设计4分 4小绿本12次4分 5 城市探索优秀奖4分</t>
  </si>
  <si>
    <t>1.“美丽中国行”4分；</t>
  </si>
  <si>
    <t>14/22</t>
  </si>
  <si>
    <t>16/29</t>
  </si>
  <si>
    <t>杨洋</t>
  </si>
  <si>
    <t>棋艺争锋智汇理院五子棋三等奖6分、象棋参与奖2分；校友马拉松志愿者10分;小绿本5次，0.5分</t>
  </si>
  <si>
    <t>15/22</t>
  </si>
  <si>
    <t>20/29</t>
  </si>
  <si>
    <t>孙艳春</t>
  </si>
  <si>
    <t>16/22</t>
  </si>
  <si>
    <t>21/29</t>
  </si>
  <si>
    <t>李昊</t>
  </si>
  <si>
    <t>1.理学院知识竞赛参与奖4分 2.学校2026年教师节庆祝大会志愿者5分 3.2026理学院迎新志愿者5分 4.小绿本8次，2分</t>
  </si>
  <si>
    <t>17/22</t>
  </si>
  <si>
    <t>23/29</t>
  </si>
  <si>
    <t>谷开成</t>
  </si>
  <si>
    <t>棋艺争锋智汇理院二等奖8分;小绿本8次，2分</t>
  </si>
  <si>
    <t>18/22</t>
  </si>
  <si>
    <t>24/29</t>
  </si>
  <si>
    <t>周子康</t>
  </si>
  <si>
    <t>19/22</t>
  </si>
  <si>
    <t>25/29</t>
  </si>
  <si>
    <t>潘宝铎</t>
  </si>
  <si>
    <t>小绿本9次，2.5分</t>
  </si>
  <si>
    <t>“美丽中国行”4分；</t>
  </si>
  <si>
    <t>20/22</t>
  </si>
  <si>
    <t>27/29</t>
  </si>
  <si>
    <t>董一豪</t>
  </si>
  <si>
    <t>21/22</t>
  </si>
  <si>
    <t>28/29</t>
  </si>
  <si>
    <t>肖思仁</t>
  </si>
  <si>
    <t>警告处分-60</t>
  </si>
  <si>
    <t>22/22</t>
  </si>
  <si>
    <t>29/29</t>
  </si>
  <si>
    <t>成晓慧</t>
  </si>
  <si>
    <t>应用统计</t>
  </si>
  <si>
    <r>
      <rPr>
        <sz val="10"/>
        <color rgb="FF000000"/>
        <rFont val="宋体"/>
        <family val="3"/>
        <charset val="134"/>
      </rPr>
      <t>研究生干部培训10分；</t>
    </r>
    <r>
      <rPr>
        <sz val="10"/>
        <color rgb="FF000000"/>
        <rFont val="宋体"/>
        <family val="3"/>
        <charset val="134"/>
      </rPr>
      <t xml:space="preserve">
</t>
    </r>
    <r>
      <rPr>
        <sz val="10"/>
        <color rgb="FF000000"/>
        <rFont val="宋体"/>
        <family val="3"/>
        <charset val="134"/>
      </rPr>
      <t>理学院樱花活动优秀志愿者5分；</t>
    </r>
    <r>
      <rPr>
        <sz val="10"/>
        <color rgb="FF000000"/>
        <rFont val="宋体"/>
        <family val="3"/>
        <charset val="134"/>
      </rPr>
      <t xml:space="preserve">
</t>
    </r>
    <r>
      <rPr>
        <sz val="10"/>
        <color rgb="FF000000"/>
        <rFont val="宋体"/>
        <family val="3"/>
        <charset val="134"/>
      </rPr>
      <t>林丹杯赛事志愿者10分，区级志愿者算校级志愿者计分；</t>
    </r>
    <r>
      <rPr>
        <sz val="10"/>
        <color rgb="FF000000"/>
        <rFont val="宋体"/>
        <family val="3"/>
        <charset val="134"/>
      </rPr>
      <t xml:space="preserve">
</t>
    </r>
    <r>
      <rPr>
        <sz val="10"/>
        <color rgb="FF000000"/>
        <rFont val="宋体"/>
        <family val="3"/>
        <charset val="134"/>
      </rPr>
      <t>校友马拉松志愿者10分；</t>
    </r>
    <r>
      <rPr>
        <sz val="10"/>
        <color rgb="FF000000"/>
        <rFont val="宋体"/>
        <family val="3"/>
        <charset val="134"/>
      </rPr>
      <t xml:space="preserve">
</t>
    </r>
    <r>
      <rPr>
        <sz val="10"/>
        <color rgb="FF000000"/>
        <rFont val="宋体"/>
        <family val="3"/>
        <charset val="134"/>
      </rPr>
      <t>理学院棋艺活动参与奖2分；</t>
    </r>
    <r>
      <rPr>
        <sz val="10"/>
        <color rgb="FF000000"/>
        <rFont val="宋体"/>
        <family val="3"/>
        <charset val="134"/>
      </rPr>
      <t xml:space="preserve">
</t>
    </r>
    <r>
      <rPr>
        <sz val="10"/>
        <color rgb="FF000000"/>
        <rFont val="宋体"/>
        <family val="3"/>
        <charset val="134"/>
      </rPr>
      <t>理学院知识竞赛参与奖2分；</t>
    </r>
    <r>
      <rPr>
        <sz val="10"/>
        <color rgb="FF000000"/>
        <rFont val="宋体"/>
        <family val="3"/>
        <charset val="134"/>
      </rPr>
      <t xml:space="preserve">
</t>
    </r>
    <r>
      <rPr>
        <sz val="10"/>
        <color rgb="FF000000"/>
        <rFont val="宋体"/>
        <family val="3"/>
        <charset val="134"/>
      </rPr>
      <t>学术活动1.5分</t>
    </r>
  </si>
  <si>
    <r>
      <rPr>
        <sz val="10"/>
        <color rgb="FF000000"/>
        <rFont val="宋体"/>
        <family val="3"/>
        <charset val="134"/>
      </rPr>
      <t>研究生数学建模竞赛（国家级/二等奖）20/4=5分</t>
    </r>
    <r>
      <rPr>
        <sz val="10"/>
        <color rgb="FF000000"/>
        <rFont val="宋体"/>
        <family val="3"/>
        <charset val="134"/>
      </rPr>
      <t xml:space="preserve">
</t>
    </r>
    <r>
      <rPr>
        <sz val="10"/>
        <color rgb="FF000000"/>
        <rFont val="宋体"/>
        <family val="3"/>
        <charset val="134"/>
      </rPr>
      <t>全国大学生统计建模大赛（国家级/二等奖/排名第三）1.5/8=0.1875分</t>
    </r>
  </si>
  <si>
    <r>
      <rPr>
        <sz val="10"/>
        <color rgb="FF000000"/>
        <rFont val="宋体"/>
        <family val="3"/>
        <charset val="134"/>
      </rPr>
      <t>暑期数学建模培训16分；</t>
    </r>
    <r>
      <rPr>
        <sz val="10"/>
        <color rgb="FF000000"/>
        <rFont val="宋体"/>
        <family val="3"/>
        <charset val="134"/>
      </rPr>
      <t xml:space="preserve">
</t>
    </r>
    <r>
      <rPr>
        <sz val="10"/>
        <color rgb="FF000000"/>
        <rFont val="宋体"/>
        <family val="3"/>
        <charset val="134"/>
      </rPr>
      <t>理学院研究生会学术部副部长59分；</t>
    </r>
    <r>
      <rPr>
        <sz val="10"/>
        <color rgb="FF000000"/>
        <rFont val="宋体"/>
        <family val="3"/>
        <charset val="134"/>
      </rPr>
      <t xml:space="preserve">
</t>
    </r>
    <r>
      <rPr>
        <sz val="10"/>
        <color rgb="FF000000"/>
        <rFont val="宋体"/>
        <family val="3"/>
        <charset val="134"/>
      </rPr>
      <t>美丽中国行暑期社会实践4分；</t>
    </r>
    <r>
      <rPr>
        <sz val="10"/>
        <color rgb="FF000000"/>
        <rFont val="宋体"/>
        <family val="3"/>
        <charset val="134"/>
      </rPr>
      <t xml:space="preserve">
</t>
    </r>
  </si>
  <si>
    <t>周琪琪</t>
  </si>
  <si>
    <r>
      <rPr>
        <sz val="10"/>
        <color rgb="FF000000"/>
        <rFont val="宋体"/>
        <family val="3"/>
        <charset val="134"/>
      </rPr>
      <t>水杉学术沙龙案例大赛优秀评审10分；</t>
    </r>
    <r>
      <rPr>
        <sz val="10"/>
        <color rgb="FF000000"/>
        <rFont val="宋体"/>
        <family val="3"/>
        <charset val="134"/>
      </rPr>
      <t xml:space="preserve">
</t>
    </r>
    <r>
      <rPr>
        <sz val="10"/>
        <color rgb="FF000000"/>
        <rFont val="宋体"/>
        <family val="3"/>
        <charset val="134"/>
      </rPr>
      <t>校友马拉松健康跑志愿者10分；</t>
    </r>
    <r>
      <rPr>
        <sz val="10"/>
        <color rgb="FF000000"/>
        <rFont val="宋体"/>
        <family val="3"/>
        <charset val="134"/>
      </rPr>
      <t xml:space="preserve">
</t>
    </r>
    <r>
      <rPr>
        <sz val="10"/>
        <color rgb="FF000000"/>
        <rFont val="宋体"/>
        <family val="3"/>
        <charset val="134"/>
      </rPr>
      <t>校园宿舍检查活动5分；</t>
    </r>
    <r>
      <rPr>
        <sz val="10"/>
        <color rgb="FF000000"/>
        <rFont val="宋体"/>
        <family val="3"/>
        <charset val="134"/>
      </rPr>
      <t xml:space="preserve">
</t>
    </r>
    <r>
      <rPr>
        <sz val="10"/>
        <color rgb="FF000000"/>
        <rFont val="宋体"/>
        <family val="3"/>
        <charset val="134"/>
      </rPr>
      <t>2025.12.17学院志愿者（观众补位）5分；</t>
    </r>
    <r>
      <rPr>
        <sz val="10"/>
        <color rgb="FF000000"/>
        <rFont val="宋体"/>
        <family val="3"/>
        <charset val="134"/>
      </rPr>
      <t xml:space="preserve">
</t>
    </r>
    <r>
      <rPr>
        <sz val="10"/>
        <color rgb="FF000000"/>
        <rFont val="宋体"/>
        <family val="3"/>
        <charset val="134"/>
      </rPr>
      <t>可持续化学前沿学术论坛志愿者5分；</t>
    </r>
    <r>
      <rPr>
        <sz val="10"/>
        <color rgb="FF000000"/>
        <rFont val="宋体"/>
        <family val="3"/>
        <charset val="134"/>
      </rPr>
      <t xml:space="preserve">
</t>
    </r>
    <r>
      <rPr>
        <sz val="10"/>
        <color rgb="FF000000"/>
        <rFont val="宋体"/>
        <family val="3"/>
        <charset val="134"/>
      </rPr>
      <t>学术活动0.5分</t>
    </r>
  </si>
  <si>
    <r>
      <rPr>
        <sz val="10"/>
        <color rgb="FF000000"/>
        <rFont val="宋体"/>
        <family val="3"/>
        <charset val="134"/>
      </rPr>
      <t>研究生数学建模竞赛（国家级/三等奖）4/4=1分</t>
    </r>
    <r>
      <rPr>
        <sz val="10"/>
        <color rgb="FF000000"/>
        <rFont val="宋体"/>
        <family val="3"/>
        <charset val="134"/>
      </rPr>
      <t xml:space="preserve">
</t>
    </r>
    <r>
      <rPr>
        <sz val="10"/>
        <color rgb="FF000000"/>
        <rFont val="宋体"/>
        <family val="3"/>
        <charset val="134"/>
      </rPr>
      <t>全国大学生统计建模大赛（省级/二等奖/排名第一）0.5/2=0.25分</t>
    </r>
    <r>
      <rPr>
        <sz val="10"/>
        <color rgb="FF000000"/>
        <rFont val="宋体"/>
        <family val="3"/>
        <charset val="134"/>
      </rPr>
      <t xml:space="preserve">
</t>
    </r>
    <r>
      <rPr>
        <sz val="10"/>
        <color rgb="FF000000"/>
        <rFont val="宋体"/>
        <family val="3"/>
        <charset val="134"/>
      </rPr>
      <t>应用统计专业学位研究生案例大赛（省级/二等奖/排名第二）0.5/4=0.125分</t>
    </r>
  </si>
  <si>
    <r>
      <rPr>
        <sz val="10"/>
        <color rgb="FF000000"/>
        <rFont val="宋体"/>
        <family val="3"/>
        <charset val="134"/>
      </rPr>
      <t>团支书65分；</t>
    </r>
    <r>
      <rPr>
        <sz val="10"/>
        <color rgb="FF000000"/>
        <rFont val="宋体"/>
        <family val="3"/>
        <charset val="134"/>
      </rPr>
      <t xml:space="preserve">
</t>
    </r>
    <r>
      <rPr>
        <sz val="10"/>
        <color rgb="FF000000"/>
        <rFont val="宋体"/>
        <family val="3"/>
        <charset val="134"/>
      </rPr>
      <t>暑期数学建模集训12分；</t>
    </r>
  </si>
  <si>
    <t>刘安康</t>
  </si>
  <si>
    <r>
      <rPr>
        <sz val="10"/>
        <color rgb="FF000000"/>
        <rFont val="宋体"/>
        <family val="3"/>
        <charset val="134"/>
      </rPr>
      <t>《2025水杉•戎耀南林》志愿观众5分；</t>
    </r>
    <r>
      <rPr>
        <sz val="10"/>
        <color rgb="FF000000"/>
        <rFont val="宋体"/>
        <family val="3"/>
        <charset val="134"/>
      </rPr>
      <t xml:space="preserve">
</t>
    </r>
    <r>
      <rPr>
        <sz val="10"/>
        <color rgb="FF000000"/>
        <rFont val="宋体"/>
        <family val="3"/>
        <charset val="134"/>
      </rPr>
      <t>校园宿舍检查活动5分；</t>
    </r>
    <r>
      <rPr>
        <sz val="10"/>
        <color rgb="FF000000"/>
        <rFont val="宋体"/>
        <family val="3"/>
        <charset val="134"/>
      </rPr>
      <t xml:space="preserve">
</t>
    </r>
    <r>
      <rPr>
        <sz val="10"/>
        <color rgb="FF000000"/>
        <rFont val="宋体"/>
        <family val="3"/>
        <charset val="134"/>
      </rPr>
      <t>玄武区人才政策宣讲会5分；</t>
    </r>
    <r>
      <rPr>
        <sz val="10"/>
        <color rgb="FF000000"/>
        <rFont val="宋体"/>
        <family val="3"/>
        <charset val="134"/>
      </rPr>
      <t xml:space="preserve">
</t>
    </r>
    <r>
      <rPr>
        <sz val="10"/>
        <color rgb="FF000000"/>
        <rFont val="宋体"/>
        <family val="3"/>
        <charset val="134"/>
      </rPr>
      <t>校友马拉松志愿者10分；</t>
    </r>
    <r>
      <rPr>
        <sz val="10"/>
        <color rgb="FF000000"/>
        <rFont val="宋体"/>
        <family val="3"/>
        <charset val="134"/>
      </rPr>
      <t xml:space="preserve">
</t>
    </r>
    <r>
      <rPr>
        <sz val="10"/>
        <color rgb="FF000000"/>
        <rFont val="宋体"/>
        <family val="3"/>
        <charset val="134"/>
      </rPr>
      <t>学术活动3分；</t>
    </r>
  </si>
  <si>
    <r>
      <rPr>
        <sz val="10"/>
        <color rgb="FF000000"/>
        <rFont val="宋体"/>
        <family val="3"/>
        <charset val="134"/>
      </rPr>
      <t>班长64分；</t>
    </r>
    <r>
      <rPr>
        <sz val="10"/>
        <color rgb="FF000000"/>
        <rFont val="宋体"/>
        <family val="3"/>
        <charset val="134"/>
      </rPr>
      <t xml:space="preserve">
</t>
    </r>
    <r>
      <rPr>
        <sz val="10"/>
        <color rgb="FF000000"/>
        <rFont val="宋体"/>
        <family val="3"/>
        <charset val="134"/>
      </rPr>
      <t>26年暑期数学建模集训10分；</t>
    </r>
  </si>
  <si>
    <t>林奕雯</t>
  </si>
  <si>
    <r>
      <rPr>
        <sz val="10"/>
        <color rgb="FF000000"/>
        <rFont val="宋体"/>
        <family val="3"/>
        <charset val="134"/>
        <scheme val="minor"/>
      </rPr>
      <t>水杉学术沙龙案例大赛大众评审10分；</t>
    </r>
    <r>
      <rPr>
        <sz val="10"/>
        <color rgb="FF000000"/>
        <rFont val="宋体"/>
        <family val="3"/>
        <charset val="134"/>
        <scheme val="minor"/>
      </rPr>
      <t xml:space="preserve">
</t>
    </r>
    <r>
      <rPr>
        <sz val="10"/>
        <color rgb="FF000000"/>
        <rFont val="宋体"/>
        <family val="3"/>
        <charset val="134"/>
        <scheme val="minor"/>
      </rPr>
      <t>研究生歌艺大赛参与奖4分；</t>
    </r>
    <r>
      <rPr>
        <sz val="10"/>
        <color rgb="FF000000"/>
        <rFont val="宋体"/>
        <family val="3"/>
        <charset val="134"/>
        <scheme val="minor"/>
      </rPr>
      <t xml:space="preserve">
</t>
    </r>
    <r>
      <rPr>
        <sz val="10"/>
        <color rgb="FF000000"/>
        <rFont val="宋体"/>
        <family val="3"/>
        <charset val="134"/>
        <scheme val="minor"/>
      </rPr>
      <t>科技创新专题报告志愿者5分；</t>
    </r>
    <r>
      <rPr>
        <sz val="10"/>
        <color rgb="FF000000"/>
        <rFont val="宋体"/>
        <family val="3"/>
        <charset val="134"/>
        <scheme val="minor"/>
      </rPr>
      <t xml:space="preserve">
</t>
    </r>
    <r>
      <rPr>
        <sz val="10"/>
        <color rgb="FF000000"/>
        <rFont val="宋体"/>
        <family val="3"/>
        <charset val="134"/>
        <scheme val="minor"/>
      </rPr>
      <t>理学院棋艺活动参与奖2分；</t>
    </r>
    <r>
      <rPr>
        <sz val="10"/>
        <color rgb="FF000000"/>
        <rFont val="宋体"/>
        <family val="3"/>
        <charset val="134"/>
        <scheme val="minor"/>
      </rPr>
      <t xml:space="preserve">
</t>
    </r>
    <r>
      <rPr>
        <sz val="10"/>
        <color rgb="FF000000"/>
        <rFont val="宋体"/>
        <family val="3"/>
        <charset val="134"/>
        <scheme val="minor"/>
      </rPr>
      <t>学术活动3分；21天自律打卡活动校级二等奖16分</t>
    </r>
  </si>
  <si>
    <r>
      <rPr>
        <sz val="10"/>
        <color rgb="FF000000"/>
        <rFont val="宋体"/>
        <family val="3"/>
        <charset val="134"/>
      </rPr>
      <t>研究生数学建模竞赛（国家级/二等奖）20/2=10分</t>
    </r>
    <r>
      <rPr>
        <sz val="10"/>
        <color rgb="FF000000"/>
        <rFont val="宋体"/>
        <family val="3"/>
        <charset val="134"/>
      </rPr>
      <t xml:space="preserve">
</t>
    </r>
    <r>
      <rPr>
        <sz val="10"/>
        <color rgb="FF000000"/>
        <rFont val="宋体"/>
        <family val="3"/>
        <charset val="134"/>
      </rPr>
      <t>全国大学生统计建模大赛（国家级/二等奖/排名第二）1.5/4=0.375分</t>
    </r>
  </si>
  <si>
    <r>
      <rPr>
        <sz val="10"/>
        <color rgb="FF000000"/>
        <rFont val="宋体"/>
        <family val="3"/>
        <charset val="134"/>
      </rPr>
      <t>暑期数学建模集训16分；</t>
    </r>
    <r>
      <rPr>
        <sz val="10"/>
        <color rgb="FF000000"/>
        <rFont val="宋体"/>
        <family val="3"/>
        <charset val="134"/>
      </rPr>
      <t xml:space="preserve">
</t>
    </r>
    <r>
      <rPr>
        <sz val="10"/>
        <color rgb="FF000000"/>
        <rFont val="宋体"/>
        <family val="3"/>
        <charset val="134"/>
      </rPr>
      <t>美丽中国行4分；</t>
    </r>
  </si>
  <si>
    <t>化兴卓</t>
  </si>
  <si>
    <r>
      <rPr>
        <sz val="10"/>
        <color rgb="FF000000"/>
        <rFont val="宋体"/>
        <family val="3"/>
        <charset val="134"/>
      </rPr>
      <t>可持续化学前沿学术论坛志愿者5分；</t>
    </r>
    <r>
      <rPr>
        <sz val="10"/>
        <color rgb="FF000000"/>
        <rFont val="宋体"/>
        <family val="3"/>
        <charset val="134"/>
      </rPr>
      <t xml:space="preserve">
</t>
    </r>
    <r>
      <rPr>
        <sz val="10"/>
        <color rgb="FF000000"/>
        <rFont val="宋体"/>
        <family val="3"/>
        <charset val="134"/>
      </rPr>
      <t>理学院棋艺活动参与奖2分；</t>
    </r>
    <r>
      <rPr>
        <sz val="10"/>
        <color rgb="FF000000"/>
        <rFont val="宋体"/>
        <family val="3"/>
        <charset val="134"/>
      </rPr>
      <t xml:space="preserve">
</t>
    </r>
    <r>
      <rPr>
        <sz val="10"/>
        <color rgb="FF000000"/>
        <rFont val="宋体"/>
        <family val="3"/>
        <charset val="134"/>
      </rPr>
      <t>学术活动1.5分；</t>
    </r>
  </si>
  <si>
    <r>
      <rPr>
        <sz val="10"/>
        <color rgb="FF000000"/>
        <rFont val="宋体"/>
        <family val="3"/>
        <charset val="134"/>
      </rPr>
      <t>MATCH</t>
    </r>
    <r>
      <rPr>
        <sz val="10"/>
        <color rgb="FF000000"/>
        <rFont val="宋体"/>
        <family val="3"/>
        <charset val="134"/>
      </rPr>
      <t xml:space="preserve">
</t>
    </r>
    <r>
      <rPr>
        <sz val="10"/>
        <color rgb="FF000000"/>
        <rFont val="宋体"/>
        <family val="3"/>
        <charset val="134"/>
      </rPr>
      <t>Communications in Mathematical and in Computer Chemistry(SCI/二区/二作/2.1)30/2=15分</t>
    </r>
  </si>
  <si>
    <t>26年暑期数学建模集训10分；</t>
  </si>
  <si>
    <t>赵新玥</t>
  </si>
  <si>
    <r>
      <rPr>
        <sz val="10"/>
        <color rgb="FF000000"/>
        <rFont val="宋体"/>
        <family val="3"/>
        <charset val="134"/>
        <scheme val="minor"/>
      </rPr>
      <t>研究生干部培训10分；</t>
    </r>
    <r>
      <rPr>
        <sz val="10"/>
        <color rgb="FF000000"/>
        <rFont val="宋体"/>
        <family val="3"/>
        <charset val="134"/>
        <scheme val="minor"/>
      </rPr>
      <t xml:space="preserve">
</t>
    </r>
    <r>
      <rPr>
        <sz val="10"/>
        <color rgb="FF000000"/>
        <rFont val="宋体"/>
        <family val="3"/>
        <charset val="134"/>
        <scheme val="minor"/>
      </rPr>
      <t>理学院樱花活动优秀志愿者5分；</t>
    </r>
    <r>
      <rPr>
        <sz val="10"/>
        <color rgb="FF000000"/>
        <rFont val="宋体"/>
        <family val="3"/>
        <charset val="134"/>
        <scheme val="minor"/>
      </rPr>
      <t xml:space="preserve">
</t>
    </r>
    <r>
      <rPr>
        <sz val="10"/>
        <color rgb="FF000000"/>
        <rFont val="宋体"/>
        <family val="3"/>
        <charset val="134"/>
        <scheme val="minor"/>
      </rPr>
      <t>水杉学术嘉年华优秀评审10分；</t>
    </r>
    <r>
      <rPr>
        <sz val="10"/>
        <color rgb="FF000000"/>
        <rFont val="宋体"/>
        <family val="3"/>
        <charset val="134"/>
        <scheme val="minor"/>
      </rPr>
      <t xml:space="preserve">
</t>
    </r>
    <r>
      <rPr>
        <sz val="10"/>
        <color rgb="FF000000"/>
        <rFont val="宋体"/>
        <family val="3"/>
        <charset val="134"/>
        <scheme val="minor"/>
      </rPr>
      <t>理学院棋艺活动参与奖2分；</t>
    </r>
    <r>
      <rPr>
        <sz val="10"/>
        <color rgb="FF000000"/>
        <rFont val="宋体"/>
        <family val="3"/>
        <charset val="134"/>
        <scheme val="minor"/>
      </rPr>
      <t xml:space="preserve">
</t>
    </r>
    <r>
      <rPr>
        <sz val="10"/>
        <color rgb="FF000000"/>
        <rFont val="宋体"/>
        <family val="3"/>
        <charset val="134"/>
        <scheme val="minor"/>
      </rPr>
      <t>理学院知识竞赛参与奖2分；</t>
    </r>
    <r>
      <rPr>
        <sz val="10"/>
        <color rgb="FF000000"/>
        <rFont val="宋体"/>
        <family val="3"/>
        <charset val="134"/>
        <scheme val="minor"/>
      </rPr>
      <t xml:space="preserve">
</t>
    </r>
    <r>
      <rPr>
        <sz val="10"/>
        <color rgb="FF000000"/>
        <rFont val="宋体"/>
        <family val="3"/>
        <charset val="134"/>
        <scheme val="minor"/>
      </rPr>
      <t>学术活动3.5分</t>
    </r>
  </si>
  <si>
    <r>
      <rPr>
        <sz val="10"/>
        <color rgb="FF000000"/>
        <rFont val="宋体"/>
        <family val="3"/>
        <charset val="134"/>
      </rPr>
      <t>26年暑期数学建模集训10分；</t>
    </r>
    <r>
      <rPr>
        <sz val="10"/>
        <color rgb="FF000000"/>
        <rFont val="宋体"/>
        <family val="3"/>
        <charset val="134"/>
      </rPr>
      <t xml:space="preserve">
</t>
    </r>
    <r>
      <rPr>
        <sz val="10"/>
        <color rgb="FF000000"/>
        <rFont val="宋体"/>
        <family val="3"/>
        <charset val="134"/>
      </rPr>
      <t>理学院研究生会学术部副部长58分；</t>
    </r>
  </si>
  <si>
    <t>陈遇</t>
  </si>
  <si>
    <r>
      <rPr>
        <sz val="10"/>
        <color rgb="FF000000"/>
        <rFont val="宋体"/>
        <family val="3"/>
        <charset val="134"/>
      </rPr>
      <t>可持续化学前沿学术论坛志愿者5分；</t>
    </r>
    <r>
      <rPr>
        <sz val="10"/>
        <color rgb="FF000000"/>
        <rFont val="宋体"/>
        <family val="3"/>
        <charset val="134"/>
      </rPr>
      <t xml:space="preserve">
</t>
    </r>
    <r>
      <rPr>
        <sz val="10"/>
        <color rgb="FF000000"/>
        <rFont val="宋体"/>
        <family val="3"/>
        <charset val="134"/>
      </rPr>
      <t>研究生干部培训10分；</t>
    </r>
    <r>
      <rPr>
        <sz val="10"/>
        <color rgb="FF000000"/>
        <rFont val="宋体"/>
        <family val="3"/>
        <charset val="134"/>
      </rPr>
      <t xml:space="preserve">
</t>
    </r>
    <r>
      <rPr>
        <sz val="10"/>
        <color rgb="FF000000"/>
        <rFont val="宋体"/>
        <family val="3"/>
        <charset val="134"/>
      </rPr>
      <t>理学院棋艺活动参与奖2分；</t>
    </r>
    <r>
      <rPr>
        <sz val="10"/>
        <color rgb="FF000000"/>
        <rFont val="宋体"/>
        <family val="3"/>
        <charset val="134"/>
      </rPr>
      <t xml:space="preserve">
</t>
    </r>
    <r>
      <rPr>
        <sz val="10"/>
        <color rgb="FF000000"/>
        <rFont val="宋体"/>
        <family val="3"/>
        <charset val="134"/>
      </rPr>
      <t>学术活动1.5分</t>
    </r>
  </si>
  <si>
    <r>
      <rPr>
        <sz val="10"/>
        <color rgb="FF000000"/>
        <rFont val="宋体"/>
        <family val="3"/>
        <charset val="134"/>
      </rPr>
      <t>暑期数学建模集训10分；</t>
    </r>
    <r>
      <rPr>
        <sz val="10"/>
        <color rgb="FF000000"/>
        <rFont val="宋体"/>
        <family val="3"/>
        <charset val="134"/>
      </rPr>
      <t xml:space="preserve">
</t>
    </r>
    <r>
      <rPr>
        <sz val="10"/>
        <color rgb="FF000000"/>
        <rFont val="宋体"/>
        <family val="3"/>
        <charset val="134"/>
      </rPr>
      <t>理学院宣传部副部长58分；</t>
    </r>
  </si>
  <si>
    <t>颜瑶英</t>
  </si>
  <si>
    <r>
      <rPr>
        <sz val="10"/>
        <color rgb="FF000000"/>
        <rFont val="宋体"/>
        <family val="3"/>
        <charset val="134"/>
      </rPr>
      <t>水杉学术沙龙案例大赛大众评审10分；</t>
    </r>
    <r>
      <rPr>
        <sz val="10"/>
        <color rgb="FF000000"/>
        <rFont val="宋体"/>
        <family val="3"/>
        <charset val="134"/>
      </rPr>
      <t xml:space="preserve">
</t>
    </r>
    <r>
      <rPr>
        <sz val="10"/>
        <color rgb="FF000000"/>
        <rFont val="宋体"/>
        <family val="3"/>
        <charset val="134"/>
      </rPr>
      <t>科技创新专题报告志愿者5分；</t>
    </r>
    <r>
      <rPr>
        <sz val="10"/>
        <color rgb="FF000000"/>
        <rFont val="宋体"/>
        <family val="3"/>
        <charset val="134"/>
      </rPr>
      <t xml:space="preserve">
</t>
    </r>
    <r>
      <rPr>
        <sz val="10"/>
        <color rgb="FF000000"/>
        <rFont val="宋体"/>
        <family val="3"/>
        <charset val="134"/>
      </rPr>
      <t>“棋艺争锋智汇理院”三等奖6分；</t>
    </r>
    <r>
      <rPr>
        <sz val="10"/>
        <color rgb="FF000000"/>
        <rFont val="宋体"/>
        <family val="3"/>
        <charset val="134"/>
      </rPr>
      <t xml:space="preserve">
</t>
    </r>
    <r>
      <rPr>
        <sz val="10"/>
        <color rgb="FF000000"/>
        <rFont val="宋体"/>
        <family val="3"/>
        <charset val="134"/>
      </rPr>
      <t>学术活动2分；</t>
    </r>
  </si>
  <si>
    <r>
      <rPr>
        <sz val="10"/>
        <color rgb="FF000000"/>
        <rFont val="宋体"/>
        <family val="3"/>
        <charset val="134"/>
      </rPr>
      <t>研究生数学建模竞赛（国家级/三等奖）4/8=0.5分</t>
    </r>
    <r>
      <rPr>
        <sz val="10"/>
        <color rgb="FF000000"/>
        <rFont val="宋体"/>
        <family val="3"/>
        <charset val="134"/>
      </rPr>
      <t xml:space="preserve">
</t>
    </r>
    <r>
      <rPr>
        <sz val="10"/>
        <color rgb="FF000000"/>
        <rFont val="宋体"/>
        <family val="3"/>
        <charset val="134"/>
      </rPr>
      <t>全国大学生统计建模大赛（国家级/二等奖/排名第一）1.5/2=0.75分</t>
    </r>
  </si>
  <si>
    <t>暑期数学建模集训12分；</t>
  </si>
  <si>
    <t>丁潇雯</t>
  </si>
  <si>
    <r>
      <rPr>
        <sz val="10"/>
        <color rgb="FF000000"/>
        <rFont val="宋体"/>
        <family val="3"/>
        <charset val="134"/>
      </rPr>
      <t>《2025水杉•戎耀南林》志愿观众5分；</t>
    </r>
    <r>
      <rPr>
        <sz val="10"/>
        <color rgb="FF000000"/>
        <rFont val="宋体"/>
        <family val="3"/>
        <charset val="134"/>
      </rPr>
      <t xml:space="preserve">
</t>
    </r>
    <r>
      <rPr>
        <sz val="10"/>
        <color rgb="FF000000"/>
        <rFont val="宋体"/>
        <family val="3"/>
        <charset val="134"/>
      </rPr>
      <t>可持续化学前沿学术论坛志愿者5分；</t>
    </r>
    <r>
      <rPr>
        <sz val="10"/>
        <color rgb="FF000000"/>
        <rFont val="宋体"/>
        <family val="3"/>
        <charset val="134"/>
      </rPr>
      <t xml:space="preserve">
</t>
    </r>
    <r>
      <rPr>
        <sz val="10"/>
        <color rgb="FF000000"/>
        <rFont val="宋体"/>
        <family val="3"/>
        <charset val="134"/>
      </rPr>
      <t>南京站宁+驿站志愿者15分；</t>
    </r>
    <r>
      <rPr>
        <sz val="10"/>
        <color rgb="FF000000"/>
        <rFont val="宋体"/>
        <family val="3"/>
        <charset val="134"/>
      </rPr>
      <t xml:space="preserve">
</t>
    </r>
    <r>
      <rPr>
        <sz val="10"/>
        <color rgb="FF000000"/>
        <rFont val="宋体"/>
        <family val="3"/>
        <charset val="134"/>
      </rPr>
      <t>学术活动0.5分；</t>
    </r>
  </si>
  <si>
    <t>全国大学生统计建模大赛（省级/二等奖/排名第二）0.5/4=0.125</t>
  </si>
  <si>
    <t>赵安惠</t>
  </si>
  <si>
    <t>南京林业大学第二十三届研代会志愿服务10分；</t>
  </si>
  <si>
    <t>校研会新宣部干事60分；</t>
  </si>
  <si>
    <t>刘好杰</t>
  </si>
  <si>
    <r>
      <rPr>
        <sz val="10"/>
        <color rgb="FF000000"/>
        <rFont val="宋体"/>
        <family val="3"/>
        <charset val="134"/>
      </rPr>
      <t>南京寒假城市志愿服务15分；</t>
    </r>
    <r>
      <rPr>
        <sz val="10"/>
        <color rgb="FF000000"/>
        <rFont val="宋体"/>
        <family val="3"/>
        <charset val="134"/>
      </rPr>
      <t xml:space="preserve">
</t>
    </r>
    <r>
      <rPr>
        <sz val="10"/>
        <color rgb="FF000000"/>
        <rFont val="宋体"/>
        <family val="3"/>
        <charset val="134"/>
      </rPr>
      <t>学术活动1.5分；</t>
    </r>
  </si>
  <si>
    <t>美丽中国行暑期社会实践8分；</t>
  </si>
  <si>
    <t>王林辉</t>
  </si>
  <si>
    <t>学术活动1.5分；</t>
  </si>
  <si>
    <t>张民凯</t>
  </si>
  <si>
    <r>
      <rPr>
        <sz val="10"/>
        <color rgb="FF000000"/>
        <rFont val="宋体"/>
        <family val="3"/>
        <charset val="134"/>
        <scheme val="minor"/>
      </rPr>
      <t>大院杯篮球赛冠军20分；</t>
    </r>
    <r>
      <rPr>
        <sz val="10"/>
        <color rgb="FF000000"/>
        <rFont val="宋体"/>
        <family val="3"/>
        <charset val="134"/>
        <scheme val="minor"/>
      </rPr>
      <t xml:space="preserve">
</t>
    </r>
    <r>
      <rPr>
        <sz val="10"/>
        <color rgb="FF000000"/>
        <rFont val="宋体"/>
        <family val="3"/>
        <charset val="134"/>
        <scheme val="minor"/>
      </rPr>
      <t>学术活动1分；</t>
    </r>
  </si>
  <si>
    <t>周运琦</t>
  </si>
  <si>
    <t>学术活动1分；</t>
  </si>
  <si>
    <r>
      <rPr>
        <sz val="10"/>
        <color rgb="FF000000"/>
        <rFont val="宋体"/>
        <family val="3"/>
        <charset val="134"/>
      </rPr>
      <t>研究生数学建模竞赛（国家级/三等奖）4/2=2分</t>
    </r>
    <r>
      <rPr>
        <sz val="10"/>
        <color rgb="FF000000"/>
        <rFont val="宋体"/>
        <family val="3"/>
        <charset val="134"/>
      </rPr>
      <t xml:space="preserve">
</t>
    </r>
    <r>
      <rPr>
        <sz val="10"/>
        <color rgb="FF000000"/>
        <rFont val="宋体"/>
        <family val="3"/>
        <charset val="134"/>
      </rPr>
      <t>应用统计专业学位研究生案例大赛（省级/二等奖/排名第三）0.5/8=0.0625分</t>
    </r>
  </si>
  <si>
    <t>苏子骞</t>
  </si>
  <si>
    <t>学术活动2分；</t>
  </si>
  <si>
    <t>全国大学生统计建模大赛（国家级/三等奖/排名第一）0.8/2=0.4分</t>
  </si>
  <si>
    <r>
      <rPr>
        <sz val="10"/>
        <color rgb="FF000000"/>
        <rFont val="宋体"/>
        <family val="3"/>
        <charset val="134"/>
      </rPr>
      <t>26年暑期数学建模集训10分；</t>
    </r>
    <r>
      <rPr>
        <sz val="10"/>
        <color rgb="FF000000"/>
        <rFont val="宋体"/>
        <family val="3"/>
        <charset val="134"/>
      </rPr>
      <t xml:space="preserve">
</t>
    </r>
    <r>
      <rPr>
        <sz val="10"/>
        <color rgb="FF000000"/>
        <rFont val="宋体"/>
        <family val="3"/>
        <charset val="134"/>
      </rPr>
      <t>美丽中国行暑期社会实践4分；</t>
    </r>
  </si>
  <si>
    <t>王优</t>
  </si>
  <si>
    <r>
      <rPr>
        <sz val="10"/>
        <color rgb="FF000000"/>
        <rFont val="宋体"/>
        <family val="3"/>
        <charset val="134"/>
        <scheme val="minor"/>
      </rPr>
      <t>理学院落叶手工活动二等奖8分；</t>
    </r>
    <r>
      <rPr>
        <sz val="10"/>
        <color rgb="FF000000"/>
        <rFont val="宋体"/>
        <family val="3"/>
        <charset val="134"/>
        <scheme val="minor"/>
      </rPr>
      <t xml:space="preserve">
</t>
    </r>
    <r>
      <rPr>
        <sz val="10"/>
        <color rgb="FF000000"/>
        <rFont val="宋体"/>
        <family val="3"/>
        <charset val="134"/>
        <scheme val="minor"/>
      </rPr>
      <t>研究生校歌艺大赛参与奖4分；</t>
    </r>
    <r>
      <rPr>
        <sz val="10"/>
        <color rgb="FF000000"/>
        <rFont val="宋体"/>
        <family val="3"/>
        <charset val="134"/>
        <scheme val="minor"/>
      </rPr>
      <t xml:space="preserve">
</t>
    </r>
    <r>
      <rPr>
        <sz val="10"/>
        <color rgb="FF000000"/>
        <rFont val="宋体"/>
        <family val="3"/>
        <charset val="134"/>
        <scheme val="minor"/>
      </rPr>
      <t>学术活动1分；</t>
    </r>
  </si>
  <si>
    <t>全国大学生统计建模大赛（省级/二等奖/排名第一）0.5/2=0.25</t>
  </si>
  <si>
    <t>史舒霞</t>
  </si>
  <si>
    <t>汪洋</t>
  </si>
  <si>
    <r>
      <rPr>
        <sz val="10"/>
        <color rgb="FF000000"/>
        <rFont val="宋体"/>
        <family val="3"/>
        <charset val="134"/>
      </rPr>
      <t>大院杯篮球赛B组冠军20分；</t>
    </r>
    <r>
      <rPr>
        <sz val="10"/>
        <color rgb="FF000000"/>
        <rFont val="宋体"/>
        <family val="3"/>
        <charset val="134"/>
      </rPr>
      <t xml:space="preserve">
</t>
    </r>
    <r>
      <rPr>
        <sz val="10"/>
        <color rgb="FF000000"/>
        <rFont val="宋体"/>
        <family val="3"/>
        <charset val="134"/>
      </rPr>
      <t>《2025水杉•戎耀南林》志愿观众5分；</t>
    </r>
  </si>
  <si>
    <t>杨鑫</t>
  </si>
  <si>
    <r>
      <rPr>
        <sz val="10"/>
        <color rgb="FF000000"/>
        <rFont val="宋体"/>
        <family val="3"/>
        <charset val="134"/>
        <scheme val="minor"/>
      </rPr>
      <t>锁金村国庆志愿服务10分；</t>
    </r>
    <r>
      <rPr>
        <sz val="10"/>
        <color rgb="FF000000"/>
        <rFont val="宋体"/>
        <family val="3"/>
        <charset val="134"/>
        <scheme val="minor"/>
      </rPr>
      <t xml:space="preserve">
</t>
    </r>
    <r>
      <rPr>
        <sz val="10"/>
        <color rgb="FF000000"/>
        <rFont val="宋体"/>
        <family val="3"/>
        <charset val="134"/>
        <scheme val="minor"/>
      </rPr>
      <t>学术活动1分；</t>
    </r>
  </si>
  <si>
    <t>1次国际会议（境内召开）墙表报告</t>
  </si>
  <si>
    <t>佘秋雨</t>
  </si>
  <si>
    <r>
      <rPr>
        <sz val="10"/>
        <color rgb="FF000000"/>
        <rFont val="宋体"/>
        <family val="3"/>
        <charset val="134"/>
      </rPr>
      <t>《2025水杉•戎耀南林》志愿观众5分；</t>
    </r>
    <r>
      <rPr>
        <sz val="10"/>
        <color rgb="FF000000"/>
        <rFont val="宋体"/>
        <family val="3"/>
        <charset val="134"/>
      </rPr>
      <t xml:space="preserve">
</t>
    </r>
    <r>
      <rPr>
        <sz val="10"/>
        <color rgb="FF000000"/>
        <rFont val="宋体"/>
        <family val="3"/>
        <charset val="134"/>
      </rPr>
      <t>可持续化学前沿学术论坛志愿者5分；</t>
    </r>
    <r>
      <rPr>
        <sz val="10"/>
        <color rgb="FF000000"/>
        <rFont val="宋体"/>
        <family val="3"/>
        <charset val="134"/>
      </rPr>
      <t xml:space="preserve">
</t>
    </r>
    <r>
      <rPr>
        <sz val="10"/>
        <color rgb="FF000000"/>
        <rFont val="宋体"/>
        <family val="3"/>
        <charset val="134"/>
      </rPr>
      <t>学术活动0.5分；</t>
    </r>
  </si>
  <si>
    <t>全国大学生统计建模大赛（省级/二等奖/排名第三）0.5/8=0.0625</t>
  </si>
  <si>
    <t>赵百钧</t>
  </si>
  <si>
    <t>学术活动0.5分；</t>
  </si>
  <si>
    <t>鲍佳乐</t>
  </si>
  <si>
    <t>梁艺扬</t>
  </si>
  <si>
    <t>材料与化工</t>
  </si>
  <si>
    <t>基础分60</t>
  </si>
  <si>
    <t>Science China Chemistry(SCI/一区/一作/9.8) 60分</t>
  </si>
  <si>
    <t>院团支书65分</t>
  </si>
  <si>
    <t>1/46</t>
  </si>
  <si>
    <t>邓雨欣</t>
  </si>
  <si>
    <t>小绿本多五次2.5分</t>
  </si>
  <si>
    <r>
      <rPr>
        <sz val="10"/>
        <color rgb="FF000000"/>
        <rFont val="宋体"/>
        <family val="3"/>
        <charset val="134"/>
      </rPr>
      <t>Advanced</t>
    </r>
    <r>
      <rPr>
        <sz val="10"/>
        <color rgb="FF000000"/>
        <rFont val="宋体"/>
        <family val="3"/>
        <charset val="134"/>
      </rPr>
      <t xml:space="preserve">  </t>
    </r>
    <r>
      <rPr>
        <sz val="10"/>
        <color rgb="FF000000"/>
        <rFont val="宋体"/>
        <family val="3"/>
        <charset val="134"/>
      </rPr>
      <t>Functional Materials（SCI/导师一作/19.9）50分</t>
    </r>
  </si>
  <si>
    <t>2/46</t>
  </si>
  <si>
    <t>王文惠</t>
  </si>
  <si>
    <t>理学院手工创意三等奖
科技创新专题报告志愿者
小绿本多3次1.5分</t>
  </si>
  <si>
    <r>
      <rPr>
        <sz val="10"/>
        <color rgb="FF000000"/>
        <rFont val="宋体"/>
        <family val="3"/>
        <charset val="134"/>
      </rPr>
      <t>Chinese Chemical Letters</t>
    </r>
    <r>
      <rPr>
        <sz val="10"/>
        <color rgb="FF000000"/>
        <rFont val="宋体"/>
        <family val="3"/>
        <charset val="134"/>
      </rPr>
      <t xml:space="preserve">
</t>
    </r>
    <r>
      <rPr>
        <sz val="10"/>
        <color rgb="FF000000"/>
        <rFont val="宋体"/>
        <family val="3"/>
        <charset val="134"/>
      </rPr>
      <t>（SCI/一区/导师一作，学生二作）</t>
    </r>
  </si>
  <si>
    <t>美丽中国行(7）</t>
  </si>
  <si>
    <t>3/46</t>
  </si>
  <si>
    <t>刘馨</t>
  </si>
  <si>
    <t>马拉松志愿服务，理学院手工创意竞赛一等奖，
水杉学术嘉年华三等奖，校级青春向党志愿服务，（五子棋、象棋、科研知识竞赛、学术道德竞赛）参与奖
小绿本多5次2.5分</t>
  </si>
  <si>
    <r>
      <rPr>
        <sz val="10"/>
        <color rgb="FF000000"/>
        <rFont val="宋体"/>
        <family val="3"/>
        <charset val="134"/>
      </rPr>
      <t>建模协会活动部副部长，</t>
    </r>
    <r>
      <rPr>
        <sz val="10"/>
        <color rgb="FF000000"/>
        <rFont val="宋体"/>
        <family val="3"/>
        <charset val="134"/>
      </rPr>
      <t xml:space="preserve">
</t>
    </r>
    <r>
      <rPr>
        <sz val="10"/>
        <color rgb="FF000000"/>
        <rFont val="宋体"/>
        <family val="3"/>
        <charset val="134"/>
      </rPr>
      <t>暑期建模集训且成功参赛，美丽中国行，</t>
    </r>
  </si>
  <si>
    <t>4/46</t>
  </si>
  <si>
    <t>李浩</t>
  </si>
  <si>
    <t>小绿本多5次</t>
  </si>
  <si>
    <r>
      <rPr>
        <sz val="10"/>
        <color rgb="FF000000"/>
        <rFont val="宋体"/>
        <family val="3"/>
        <charset val="134"/>
      </rPr>
      <t>1、揭榜挂帅特等奖第一负责人</t>
    </r>
    <r>
      <rPr>
        <sz val="10"/>
        <color rgb="FF000000"/>
        <rFont val="宋体"/>
        <family val="3"/>
        <charset val="134"/>
      </rPr>
      <t xml:space="preserve">
</t>
    </r>
    <r>
      <rPr>
        <sz val="10"/>
        <color rgb="FF000000"/>
        <rFont val="宋体"/>
        <family val="3"/>
        <charset val="134"/>
      </rPr>
      <t>2、第八届闪速量热技术国际研讨会优秀墙报</t>
    </r>
  </si>
  <si>
    <t>5/46</t>
  </si>
  <si>
    <t>张翔</t>
  </si>
  <si>
    <t>2025年南京林业大学水杉学术嘉年华第二届研究生学术沙龙案例大赛三等奖，迎新活动优秀志愿者，《2025水杉•戎耀南林》志愿者，校篮球赛一等奖，参加学术活动12次</t>
  </si>
  <si>
    <t>算数平均成绩</t>
  </si>
  <si>
    <t>班长评分64</t>
  </si>
  <si>
    <t>6/46</t>
  </si>
  <si>
    <t>王钰莹</t>
  </si>
  <si>
    <r>
      <rPr>
        <sz val="10"/>
        <color rgb="FF000000"/>
        <rFont val="宋体"/>
        <family val="3"/>
        <charset val="134"/>
      </rPr>
      <t>五子棋参与奖2分；</t>
    </r>
    <r>
      <rPr>
        <sz val="10"/>
        <color rgb="FF000000"/>
        <rFont val="宋体"/>
        <family val="3"/>
        <charset val="134"/>
      </rPr>
      <t xml:space="preserve">
</t>
    </r>
    <r>
      <rPr>
        <sz val="10"/>
        <color rgb="FF000000"/>
        <rFont val="宋体"/>
        <family val="3"/>
        <charset val="134"/>
      </rPr>
      <t>“声动南林，翠韵青春”第二十届研究生歌艺大赛优秀志愿者10分;“南林新‘声’，主‘载’风华”第十五届校园主持人大赛优秀志愿者10分；南京林业大学2026届研究生毕业纪念视频拍摄工作志愿者5</t>
    </r>
    <r>
      <rPr>
        <sz val="10"/>
        <color rgb="FF000000"/>
        <rFont val="宋体"/>
        <family val="3"/>
        <charset val="134"/>
      </rPr>
      <t xml:space="preserve">
</t>
    </r>
    <r>
      <rPr>
        <sz val="10"/>
        <color rgb="FF000000"/>
        <rFont val="宋体"/>
        <family val="3"/>
        <charset val="134"/>
      </rPr>
      <t>小绿本多3次1.5分</t>
    </r>
  </si>
  <si>
    <t>校研会文体部干事60分</t>
  </si>
  <si>
    <t>7/46</t>
  </si>
  <si>
    <t>李桃</t>
  </si>
  <si>
    <r>
      <rPr>
        <sz val="10"/>
        <color rgb="FF000000"/>
        <rFont val="宋体"/>
        <family val="3"/>
        <charset val="134"/>
      </rPr>
      <t>校园主持人大赛三等奖12分；</t>
    </r>
    <r>
      <rPr>
        <sz val="10"/>
        <color rgb="FF000000"/>
        <rFont val="宋体"/>
        <family val="3"/>
        <charset val="134"/>
      </rPr>
      <t xml:space="preserve">
</t>
    </r>
    <r>
      <rPr>
        <sz val="10"/>
        <color rgb="FF000000"/>
        <rFont val="宋体"/>
        <family val="3"/>
        <charset val="134"/>
      </rPr>
      <t>水杉学术沙龙案例三等奖12分；</t>
    </r>
    <r>
      <rPr>
        <sz val="10"/>
        <color rgb="FF000000"/>
        <rFont val="宋体"/>
        <family val="3"/>
        <charset val="134"/>
      </rPr>
      <t xml:space="preserve">
</t>
    </r>
    <r>
      <rPr>
        <sz val="10"/>
        <color rgb="FF000000"/>
        <rFont val="宋体"/>
        <family val="3"/>
        <charset val="134"/>
      </rPr>
      <t>理学院落叶手工竞赛二等奖8分；</t>
    </r>
    <r>
      <rPr>
        <sz val="10"/>
        <color rgb="FF000000"/>
        <rFont val="宋体"/>
        <family val="3"/>
        <charset val="134"/>
      </rPr>
      <t xml:space="preserve">
</t>
    </r>
    <r>
      <rPr>
        <sz val="10"/>
        <color rgb="FF000000"/>
        <rFont val="宋体"/>
        <family val="3"/>
        <charset val="134"/>
      </rPr>
      <t>校友马拉松志愿活动5分；</t>
    </r>
    <r>
      <rPr>
        <sz val="10"/>
        <color rgb="FF000000"/>
        <rFont val="宋体"/>
        <family val="3"/>
        <charset val="134"/>
      </rPr>
      <t xml:space="preserve">
</t>
    </r>
    <r>
      <rPr>
        <sz val="10"/>
        <color rgb="FF000000"/>
        <rFont val="宋体"/>
        <family val="3"/>
        <charset val="134"/>
      </rPr>
      <t>南林榜样人物评选志愿活动5分；</t>
    </r>
    <r>
      <rPr>
        <sz val="10"/>
        <color rgb="FF000000"/>
        <rFont val="宋体"/>
        <family val="3"/>
        <charset val="134"/>
      </rPr>
      <t xml:space="preserve">
</t>
    </r>
    <r>
      <rPr>
        <sz val="10"/>
        <color rgb="FF000000"/>
        <rFont val="宋体"/>
        <family val="3"/>
        <charset val="134"/>
      </rPr>
      <t>南林毕业视频拍摄志愿活动5分</t>
    </r>
    <r>
      <rPr>
        <sz val="10"/>
        <color rgb="FF000000"/>
        <rFont val="宋体"/>
        <family val="3"/>
        <charset val="134"/>
      </rPr>
      <t xml:space="preserve">
</t>
    </r>
    <r>
      <rPr>
        <sz val="10"/>
        <color rgb="FF000000"/>
        <rFont val="宋体"/>
        <family val="3"/>
        <charset val="134"/>
      </rPr>
      <t>小绿本多6次3分</t>
    </r>
  </si>
  <si>
    <r>
      <rPr>
        <sz val="10"/>
        <color rgb="FF000000"/>
        <rFont val="宋体"/>
        <family val="3"/>
        <charset val="134"/>
      </rPr>
      <t>数模协会干事40分；</t>
    </r>
    <r>
      <rPr>
        <sz val="10"/>
        <color rgb="FF000000"/>
        <rFont val="宋体"/>
        <family val="3"/>
        <charset val="134"/>
      </rPr>
      <t xml:space="preserve">
</t>
    </r>
    <r>
      <rPr>
        <sz val="10"/>
        <color rgb="FF000000"/>
        <rFont val="宋体"/>
        <family val="3"/>
        <charset val="134"/>
      </rPr>
      <t>美丽中国行7</t>
    </r>
  </si>
  <si>
    <t>8/46</t>
  </si>
  <si>
    <t>张静萱</t>
  </si>
  <si>
    <r>
      <rPr>
        <sz val="10"/>
        <color rgb="FF000000"/>
        <rFont val="宋体"/>
        <family val="3"/>
        <charset val="134"/>
      </rPr>
      <t>15.00 市级志愿者</t>
    </r>
    <r>
      <rPr>
        <sz val="10"/>
        <color rgb="FF000000"/>
        <rFont val="宋体"/>
        <family val="3"/>
        <charset val="134"/>
      </rPr>
      <t xml:space="preserve">
</t>
    </r>
    <r>
      <rPr>
        <sz val="10"/>
        <color rgb="FF000000"/>
        <rFont val="宋体"/>
        <family val="3"/>
        <charset val="134"/>
      </rPr>
      <t>40.00 2025江苏社会体育指导员技能交流展示大赛 二等奖</t>
    </r>
    <r>
      <rPr>
        <sz val="10"/>
        <color rgb="FF000000"/>
        <rFont val="宋体"/>
        <family val="3"/>
        <charset val="134"/>
      </rPr>
      <t xml:space="preserve">
</t>
    </r>
    <r>
      <rPr>
        <sz val="10"/>
        <color rgb="FF000000"/>
        <rFont val="宋体"/>
        <family val="3"/>
        <charset val="134"/>
      </rPr>
      <t>10.00 校长特别奖学金志愿</t>
    </r>
    <r>
      <rPr>
        <sz val="10"/>
        <color rgb="FF000000"/>
        <rFont val="宋体"/>
        <family val="3"/>
        <charset val="134"/>
      </rPr>
      <t xml:space="preserve">
</t>
    </r>
    <r>
      <rPr>
        <sz val="10"/>
        <color rgb="FF000000"/>
        <rFont val="宋体"/>
        <family val="3"/>
        <charset val="134"/>
      </rPr>
      <t>10.00 海报设计大赛志愿者</t>
    </r>
    <r>
      <rPr>
        <sz val="10"/>
        <color rgb="FF000000"/>
        <rFont val="宋体"/>
        <family val="3"/>
        <charset val="134"/>
      </rPr>
      <t xml:space="preserve">
</t>
    </r>
    <r>
      <rPr>
        <sz val="10"/>
        <color rgb="FF000000"/>
        <rFont val="宋体"/>
        <family val="3"/>
        <charset val="134"/>
      </rPr>
      <t>10.00 水杉学术嘉年华优秀评审</t>
    </r>
    <r>
      <rPr>
        <sz val="10"/>
        <color rgb="FF000000"/>
        <rFont val="宋体"/>
        <family val="3"/>
        <charset val="134"/>
      </rPr>
      <t xml:space="preserve">
</t>
    </r>
    <r>
      <rPr>
        <sz val="10"/>
        <color rgb="FF000000"/>
        <rFont val="宋体"/>
        <family val="3"/>
        <charset val="134"/>
      </rPr>
      <t>12.00 水杉学术嘉年华三等奖</t>
    </r>
    <r>
      <rPr>
        <sz val="10"/>
        <color rgb="FF000000"/>
        <rFont val="宋体"/>
        <family val="3"/>
        <charset val="134"/>
      </rPr>
      <t xml:space="preserve">
</t>
    </r>
    <r>
      <rPr>
        <sz val="10"/>
        <color rgb="FF000000"/>
        <rFont val="宋体"/>
        <family val="3"/>
        <charset val="134"/>
      </rPr>
      <t>小绿本多3次1.5分</t>
    </r>
  </si>
  <si>
    <r>
      <rPr>
        <sz val="10"/>
        <color rgb="FF000000"/>
        <rFont val="宋体"/>
        <family val="3"/>
        <charset val="134"/>
      </rPr>
      <t>20</t>
    </r>
    <r>
      <rPr>
        <sz val="10"/>
        <color rgb="FF000000"/>
        <rFont val="Arial"/>
        <family val="2"/>
      </rPr>
      <t xml:space="preserve"> </t>
    </r>
    <r>
      <rPr>
        <sz val="10"/>
        <color rgb="FF000000"/>
        <rFont val="宋体"/>
        <family val="3"/>
        <charset val="134"/>
      </rPr>
      <t>暑期社会实践美丽中国行校级立项</t>
    </r>
    <r>
      <rPr>
        <sz val="10"/>
        <color rgb="FF000000"/>
        <rFont val="宋体"/>
        <family val="3"/>
        <charset val="134"/>
      </rPr>
      <t xml:space="preserve">
</t>
    </r>
    <r>
      <rPr>
        <sz val="10"/>
        <color rgb="FF000000"/>
        <rFont val="宋体"/>
        <family val="3"/>
        <charset val="134"/>
      </rPr>
      <t>50</t>
    </r>
    <r>
      <rPr>
        <sz val="10"/>
        <color rgb="FF000000"/>
        <rFont val="Arial"/>
        <family val="2"/>
      </rPr>
      <t xml:space="preserve"> </t>
    </r>
    <r>
      <rPr>
        <sz val="10"/>
        <color rgb="FF000000"/>
        <rFont val="宋体"/>
        <family val="3"/>
        <charset val="134"/>
      </rPr>
      <t>校研究生会干事</t>
    </r>
    <r>
      <rPr>
        <sz val="10"/>
        <color rgb="FF000000"/>
        <rFont val="宋体"/>
        <family val="3"/>
        <charset val="134"/>
      </rPr>
      <t xml:space="preserve">
</t>
    </r>
  </si>
  <si>
    <t>9/46</t>
  </si>
  <si>
    <t>张紫淇</t>
  </si>
  <si>
    <t>发明专利（导师一作/申请、公开）10分</t>
  </si>
  <si>
    <t>10/46</t>
  </si>
  <si>
    <t>苏家琪</t>
  </si>
  <si>
    <r>
      <rPr>
        <sz val="10"/>
        <color rgb="FF000000"/>
        <rFont val="宋体"/>
        <family val="3"/>
        <charset val="134"/>
      </rPr>
      <t>国庆假期区级志愿者10分；校友马拉松志愿者10分；科利华小学进校举办运动会志愿者5分；理学院手工创意竞赛一等奖10分；五子棋象棋参与奖4分；第二届案例大赛三等奖12分；</t>
    </r>
    <r>
      <rPr>
        <sz val="10"/>
        <color rgb="FF000000"/>
        <rFont val="宋体"/>
        <family val="3"/>
        <charset val="134"/>
      </rPr>
      <t xml:space="preserve">
</t>
    </r>
    <r>
      <rPr>
        <sz val="10"/>
        <color rgb="FF000000"/>
        <rFont val="宋体"/>
        <family val="3"/>
        <charset val="134"/>
      </rPr>
      <t>小绿本多5次2.5分</t>
    </r>
  </si>
  <si>
    <t>成绩</t>
  </si>
  <si>
    <t>“美丽中国行”暑期社会实践 7分</t>
  </si>
  <si>
    <t>11/46</t>
  </si>
  <si>
    <t>薛雅丹</t>
  </si>
  <si>
    <r>
      <rPr>
        <sz val="10"/>
        <color rgb="FF000000"/>
        <rFont val="宋体"/>
        <family val="3"/>
        <charset val="134"/>
      </rPr>
      <t>五子棋参与奖2分；</t>
    </r>
    <r>
      <rPr>
        <sz val="10"/>
        <color rgb="FF000000"/>
        <rFont val="宋体"/>
        <family val="3"/>
        <charset val="134"/>
      </rPr>
      <t xml:space="preserve">
</t>
    </r>
    <r>
      <rPr>
        <sz val="10"/>
        <color rgb="FF000000"/>
        <rFont val="宋体"/>
        <family val="3"/>
        <charset val="134"/>
      </rPr>
      <t>第十五届校园主持人大赛优秀志愿者10分；</t>
    </r>
    <r>
      <rPr>
        <sz val="10"/>
        <color rgb="FF000000"/>
        <rFont val="宋体"/>
        <family val="3"/>
        <charset val="134"/>
      </rPr>
      <t xml:space="preserve">
</t>
    </r>
    <r>
      <rPr>
        <sz val="10"/>
        <color rgb="FF000000"/>
        <rFont val="宋体"/>
        <family val="3"/>
        <charset val="134"/>
      </rPr>
      <t>马拉松志愿服务5分；</t>
    </r>
    <r>
      <rPr>
        <sz val="10"/>
        <color rgb="FF000000"/>
        <rFont val="宋体"/>
        <family val="3"/>
        <charset val="134"/>
      </rPr>
      <t xml:space="preserve">
</t>
    </r>
    <r>
      <rPr>
        <sz val="10"/>
        <color rgb="FF000000"/>
        <rFont val="宋体"/>
        <family val="3"/>
        <charset val="134"/>
      </rPr>
      <t>第二十届研究生歌艺大赛优秀志愿者10分；</t>
    </r>
    <r>
      <rPr>
        <sz val="10"/>
        <color rgb="FF000000"/>
        <rFont val="宋体"/>
        <family val="3"/>
        <charset val="134"/>
      </rPr>
      <t xml:space="preserve">
</t>
    </r>
    <r>
      <rPr>
        <sz val="10"/>
        <color rgb="FF000000"/>
        <rFont val="宋体"/>
        <family val="3"/>
        <charset val="134"/>
      </rPr>
      <t>“尺素传薪 师道长青”征文活动10分</t>
    </r>
    <r>
      <rPr>
        <sz val="10"/>
        <color rgb="FF000000"/>
        <rFont val="宋体"/>
        <family val="3"/>
        <charset val="134"/>
      </rPr>
      <t xml:space="preserve">
</t>
    </r>
    <r>
      <rPr>
        <sz val="10"/>
        <color rgb="FF000000"/>
        <rFont val="宋体"/>
        <family val="3"/>
        <charset val="134"/>
      </rPr>
      <t>小绿本多两次1分</t>
    </r>
  </si>
  <si>
    <t>校研究生会文体部干事50分；</t>
  </si>
  <si>
    <t>12/46</t>
  </si>
  <si>
    <t>陆文婷</t>
  </si>
  <si>
    <r>
      <rPr>
        <sz val="10"/>
        <color rgb="FF000000"/>
        <rFont val="宋体"/>
        <family val="3"/>
        <charset val="134"/>
      </rPr>
      <t>理学院落叶手工二等奖；</t>
    </r>
    <r>
      <rPr>
        <sz val="10"/>
        <color rgb="FF000000"/>
        <rFont val="Times New Roman"/>
        <family val="1"/>
      </rPr>
      <t>​</t>
    </r>
    <r>
      <rPr>
        <sz val="10"/>
        <color rgb="FF000000"/>
        <rFont val="宋体"/>
        <family val="3"/>
        <charset val="134"/>
      </rPr>
      <t xml:space="preserve">
</t>
    </r>
    <r>
      <rPr>
        <sz val="10"/>
        <color rgb="FF000000"/>
        <rFont val="宋体"/>
        <family val="3"/>
        <charset val="134"/>
      </rPr>
      <t>理学院象棋五子棋参与奖</t>
    </r>
    <r>
      <rPr>
        <sz val="10"/>
        <color rgb="FF000000"/>
        <rFont val="宋体"/>
        <family val="3"/>
        <charset val="134"/>
      </rPr>
      <t xml:space="preserve">
</t>
    </r>
    <r>
      <rPr>
        <sz val="10"/>
        <color rgb="FF000000"/>
        <rFont val="宋体"/>
        <family val="3"/>
        <charset val="134"/>
      </rPr>
      <t>小绿本多7次3.5分</t>
    </r>
  </si>
  <si>
    <r>
      <rPr>
        <sz val="10"/>
        <color rgb="FF000000"/>
        <rFont val="宋体"/>
        <family val="3"/>
        <charset val="134"/>
      </rPr>
      <t xml:space="preserve">
</t>
    </r>
    <r>
      <rPr>
        <sz val="10"/>
        <color rgb="FF000000"/>
        <rFont val="宋体"/>
        <family val="3"/>
        <charset val="134"/>
      </rPr>
      <t>美丽中国行暑期实践7</t>
    </r>
  </si>
  <si>
    <t>13/46</t>
  </si>
  <si>
    <t>胡婕</t>
  </si>
  <si>
    <r>
      <rPr>
        <sz val="10"/>
        <color rgb="FF000000"/>
        <rFont val="宋体"/>
        <family val="3"/>
        <charset val="134"/>
      </rPr>
      <t>院科创优秀志愿者5；</t>
    </r>
    <r>
      <rPr>
        <sz val="10"/>
        <color rgb="FF000000"/>
        <rFont val="宋体"/>
        <family val="3"/>
        <charset val="134"/>
      </rPr>
      <t xml:space="preserve">
</t>
    </r>
    <r>
      <rPr>
        <sz val="10"/>
        <color rgb="FF000000"/>
        <rFont val="宋体"/>
        <family val="3"/>
        <charset val="134"/>
      </rPr>
      <t>玄武区国庆志愿者10；</t>
    </r>
    <r>
      <rPr>
        <sz val="10"/>
        <color rgb="FF000000"/>
        <rFont val="宋体"/>
        <family val="3"/>
        <charset val="134"/>
      </rPr>
      <t xml:space="preserve">
</t>
    </r>
    <r>
      <rPr>
        <sz val="10"/>
        <color rgb="FF000000"/>
        <rFont val="宋体"/>
        <family val="3"/>
        <charset val="134"/>
      </rPr>
      <t>院竞赛二等奖8；</t>
    </r>
    <r>
      <rPr>
        <sz val="10"/>
        <color rgb="FF000000"/>
        <rFont val="宋体"/>
        <family val="3"/>
        <charset val="134"/>
      </rPr>
      <t xml:space="preserve">
</t>
    </r>
    <r>
      <rPr>
        <sz val="10"/>
        <color rgb="FF000000"/>
        <rFont val="宋体"/>
        <family val="3"/>
        <charset val="134"/>
      </rPr>
      <t>校2025水杉戎耀南林志愿者5；</t>
    </r>
    <r>
      <rPr>
        <sz val="10"/>
        <color rgb="FF000000"/>
        <rFont val="宋体"/>
        <family val="3"/>
        <charset val="134"/>
      </rPr>
      <t xml:space="preserve">
</t>
    </r>
    <r>
      <rPr>
        <sz val="10"/>
        <color rgb="FF000000"/>
        <rFont val="宋体"/>
        <family val="3"/>
        <charset val="134"/>
      </rPr>
      <t>体育馆志愿者5</t>
    </r>
    <r>
      <rPr>
        <sz val="10"/>
        <color rgb="FF000000"/>
        <rFont val="宋体"/>
        <family val="3"/>
        <charset val="134"/>
      </rPr>
      <t xml:space="preserve">
</t>
    </r>
    <r>
      <rPr>
        <sz val="10"/>
        <color rgb="FF000000"/>
        <rFont val="宋体"/>
        <family val="3"/>
        <charset val="134"/>
      </rPr>
      <t>小绿本多10次4分</t>
    </r>
  </si>
  <si>
    <t>14/46</t>
  </si>
  <si>
    <t>刘佳怡</t>
  </si>
  <si>
    <r>
      <rPr>
        <sz val="10"/>
        <color rgb="FF000000"/>
        <rFont val="宋体"/>
        <family val="3"/>
        <charset val="134"/>
      </rPr>
      <t>理学院落叶手工三等奖，</t>
    </r>
    <r>
      <rPr>
        <sz val="10"/>
        <color rgb="FF000000"/>
        <rFont val="宋体"/>
        <family val="3"/>
        <charset val="134"/>
      </rPr>
      <t xml:space="preserve">
</t>
    </r>
    <r>
      <rPr>
        <sz val="10"/>
        <color rgb="FF000000"/>
        <rFont val="宋体"/>
        <family val="3"/>
        <charset val="134"/>
      </rPr>
      <t>理学院象棋五子棋参与奖，科研知识竞赛和科研道德竞赛</t>
    </r>
    <r>
      <rPr>
        <sz val="10"/>
        <color rgb="FF000000"/>
        <rFont val="宋体"/>
        <family val="3"/>
        <charset val="134"/>
      </rPr>
      <t xml:space="preserve">
</t>
    </r>
    <r>
      <rPr>
        <sz val="10"/>
        <color rgb="FF000000"/>
        <rFont val="宋体"/>
        <family val="3"/>
        <charset val="134"/>
      </rPr>
      <t>小绿本多6次3分</t>
    </r>
  </si>
  <si>
    <t>五一数学建模竞赛一等奖</t>
  </si>
  <si>
    <t>15/46</t>
  </si>
  <si>
    <t>崔航华</t>
  </si>
  <si>
    <t>可持续化学论坛志愿者5分，小绿本多一次</t>
  </si>
  <si>
    <t>研究生会文体部副部长50分</t>
  </si>
  <si>
    <t>16/46</t>
  </si>
  <si>
    <t>徐少萍</t>
  </si>
  <si>
    <r>
      <rPr>
        <sz val="10"/>
        <color rgb="FF000000"/>
        <rFont val="宋体"/>
        <family val="3"/>
        <charset val="134"/>
      </rPr>
      <t>理学院手工创意竞赛一等奖10分</t>
    </r>
    <r>
      <rPr>
        <sz val="10"/>
        <color rgb="FF000000"/>
        <rFont val="宋体"/>
        <family val="3"/>
        <charset val="134"/>
      </rPr>
      <t xml:space="preserve">
</t>
    </r>
    <r>
      <rPr>
        <sz val="10"/>
        <color rgb="FF000000"/>
        <rFont val="宋体"/>
        <family val="3"/>
        <charset val="134"/>
      </rPr>
      <t>可持续化学论坛志愿者5分</t>
    </r>
    <r>
      <rPr>
        <sz val="10"/>
        <color rgb="FF000000"/>
        <rFont val="宋体"/>
        <family val="3"/>
        <charset val="134"/>
      </rPr>
      <t xml:space="preserve">
</t>
    </r>
    <r>
      <rPr>
        <sz val="10"/>
        <color rgb="FF000000"/>
        <rFont val="宋体"/>
        <family val="3"/>
        <charset val="134"/>
      </rPr>
      <t>小绿本多8次4分</t>
    </r>
  </si>
  <si>
    <t>17/46</t>
  </si>
  <si>
    <t>姚帆</t>
  </si>
  <si>
    <t>可持续化学论坛志愿者5分樱花季特色活动5分五子棋参与讲2分.小绿本多4次</t>
  </si>
  <si>
    <t>18/46</t>
  </si>
  <si>
    <t>严宇欣</t>
  </si>
  <si>
    <t>小绿本多3次1.5分</t>
  </si>
  <si>
    <t>Environment Science:Water Research&amp;Technology(SCI/四区/导师一作，学生二作）</t>
  </si>
  <si>
    <t>19/46</t>
  </si>
  <si>
    <t>朱玉妍</t>
  </si>
  <si>
    <r>
      <rPr>
        <sz val="10"/>
        <color rgb="FF000000"/>
        <rFont val="宋体"/>
        <family val="3"/>
        <charset val="134"/>
      </rPr>
      <t>理想晚秋，念洒落叶手工创意二等奖8分，</t>
    </r>
    <r>
      <rPr>
        <sz val="10"/>
        <color rgb="FF000000"/>
        <rFont val="宋体"/>
        <family val="3"/>
        <charset val="134"/>
      </rPr>
      <t xml:space="preserve">
</t>
    </r>
    <r>
      <rPr>
        <sz val="10"/>
        <color rgb="FF000000"/>
        <rFont val="宋体"/>
        <family val="3"/>
        <charset val="134"/>
      </rPr>
      <t>可持续化学前沿学术论坛志愿活动5；</t>
    </r>
    <r>
      <rPr>
        <sz val="10"/>
        <color rgb="FF000000"/>
        <rFont val="宋体"/>
        <family val="3"/>
        <charset val="134"/>
      </rPr>
      <t xml:space="preserve">
</t>
    </r>
    <r>
      <rPr>
        <sz val="10"/>
        <color rgb="FF000000"/>
        <rFont val="宋体"/>
        <family val="3"/>
        <charset val="134"/>
      </rPr>
      <t>布置场地志愿活动5</t>
    </r>
    <r>
      <rPr>
        <sz val="10"/>
        <color rgb="FF000000"/>
        <rFont val="宋体"/>
        <family val="3"/>
        <charset val="134"/>
      </rPr>
      <t xml:space="preserve">
</t>
    </r>
    <r>
      <rPr>
        <sz val="10"/>
        <color rgb="FF000000"/>
        <rFont val="宋体"/>
        <family val="3"/>
        <charset val="134"/>
      </rPr>
      <t>小绿本多5次2.5分</t>
    </r>
    <r>
      <rPr>
        <sz val="10"/>
        <color rgb="FF000000"/>
        <rFont val="宋体"/>
        <family val="3"/>
        <charset val="134"/>
      </rPr>
      <t xml:space="preserve">
</t>
    </r>
  </si>
  <si>
    <t>20/46</t>
  </si>
  <si>
    <t>田柏闻</t>
  </si>
  <si>
    <t>2025年南京林业大学水杉学术嘉年华第二届研究生学术沙龙案例大赛三等奖；小绿本多1次</t>
  </si>
  <si>
    <t>21/46</t>
  </si>
  <si>
    <t>姜心微</t>
  </si>
  <si>
    <r>
      <rPr>
        <sz val="10"/>
        <color rgb="FF000000"/>
        <rFont val="宋体"/>
        <family val="3"/>
        <charset val="134"/>
      </rPr>
      <t>国庆假期区级志愿者10分；</t>
    </r>
    <r>
      <rPr>
        <sz val="10"/>
        <color rgb="FF000000"/>
        <rFont val="宋体"/>
        <family val="3"/>
        <charset val="134"/>
      </rPr>
      <t xml:space="preserve">
</t>
    </r>
    <r>
      <rPr>
        <sz val="10"/>
        <color rgb="FF000000"/>
        <rFont val="宋体"/>
        <family val="3"/>
        <charset val="134"/>
      </rPr>
      <t>体育馆志愿5分</t>
    </r>
    <r>
      <rPr>
        <sz val="10"/>
        <color rgb="FF000000"/>
        <rFont val="宋体"/>
        <family val="3"/>
        <charset val="134"/>
      </rPr>
      <t xml:space="preserve">
</t>
    </r>
    <r>
      <rPr>
        <sz val="10"/>
        <color rgb="FF000000"/>
        <rFont val="宋体"/>
        <family val="3"/>
        <charset val="134"/>
      </rPr>
      <t>小绿本多两次1分</t>
    </r>
  </si>
  <si>
    <t>22/46</t>
  </si>
  <si>
    <t>王子璇</t>
  </si>
  <si>
    <r>
      <rPr>
        <sz val="10"/>
        <color rgb="FF000000"/>
        <rFont val="宋体"/>
        <family val="3"/>
        <charset val="134"/>
      </rPr>
      <t>可持续前沿化学论坛志愿者</t>
    </r>
    <r>
      <rPr>
        <sz val="10"/>
        <color rgb="FF000000"/>
        <rFont val="宋体"/>
        <family val="3"/>
        <charset val="134"/>
      </rPr>
      <t xml:space="preserve">
</t>
    </r>
    <r>
      <rPr>
        <sz val="10"/>
        <color rgb="FF000000"/>
        <rFont val="宋体"/>
        <family val="3"/>
        <charset val="134"/>
      </rPr>
      <t>小绿本多两次1分</t>
    </r>
  </si>
  <si>
    <t>23/46</t>
  </si>
  <si>
    <t>高宇</t>
  </si>
  <si>
    <t>樱花季特色活动5分 ，小绿本多3次</t>
  </si>
  <si>
    <t>24/46</t>
  </si>
  <si>
    <t>郭豪豪</t>
  </si>
  <si>
    <t>院级志愿服务，小绿本多6次</t>
  </si>
  <si>
    <t>25/46</t>
  </si>
  <si>
    <t>魏敏利</t>
  </si>
  <si>
    <t>小绿本多2次</t>
  </si>
  <si>
    <t>26/46</t>
  </si>
  <si>
    <t>陈阳</t>
  </si>
  <si>
    <t>小绿本多6次</t>
  </si>
  <si>
    <t>27/46</t>
  </si>
  <si>
    <t>徐程程</t>
  </si>
  <si>
    <t xml:space="preserve">
2025年南京林业大学水杉学术嘉年华第二届研究生学术沙龙案例大赛三等奖
《2025水杉•戎耀南林》志愿者 ，秋日悦动二等奖，小绿本8次活动</t>
  </si>
  <si>
    <r>
      <rPr>
        <sz val="10"/>
        <color rgb="FF000000"/>
        <rFont val="宋体"/>
        <family val="3"/>
        <charset val="134"/>
      </rPr>
      <t xml:space="preserve">
</t>
    </r>
    <r>
      <rPr>
        <sz val="10"/>
        <color rgb="FF000000"/>
        <rFont val="宋体"/>
        <family val="3"/>
        <charset val="134"/>
      </rPr>
      <t>美丽中国行</t>
    </r>
  </si>
  <si>
    <t>28/46</t>
  </si>
  <si>
    <t>王懿涛</t>
  </si>
  <si>
    <t>校篮球一等奖</t>
  </si>
  <si>
    <t>29/46</t>
  </si>
  <si>
    <t>田鹏翱</t>
  </si>
  <si>
    <t>玄武区国庆志愿者10分，小绿本多6次</t>
  </si>
  <si>
    <t>30/46</t>
  </si>
  <si>
    <t>沈凯</t>
  </si>
  <si>
    <t>马拉松志愿服务，理学院象棋五子棋参与奖，小绿本多4次</t>
  </si>
  <si>
    <t>31/46</t>
  </si>
  <si>
    <t>牟煜天</t>
  </si>
  <si>
    <t>国庆假期区级志愿者活动10分；
南京林业大学“瑞华杯”最美辅导员活动志愿者5分，
南京林业大学理学院迎新志愿者5分；
第十届研究生“水杉”学术沙龙案例大赛大众评审10分，小绿本多6次</t>
  </si>
  <si>
    <t>32/46</t>
  </si>
  <si>
    <t>褚成</t>
  </si>
  <si>
    <t>基础60分；2025南京林业大学水杉学术嘉年华第二届研究生学术沙龙案例大赛三等奖，《2025水杉•戎耀南林》志愿者，小绿本多5次</t>
  </si>
  <si>
    <t>33/46</t>
  </si>
  <si>
    <t>高涵</t>
  </si>
  <si>
    <r>
      <rPr>
        <sz val="10"/>
        <color rgb="FF000000"/>
        <rFont val="宋体"/>
        <family val="3"/>
        <charset val="134"/>
      </rPr>
      <t>8251111417</t>
    </r>
    <r>
      <rPr>
        <sz val="10"/>
        <color rgb="FF000000"/>
        <rFont val="宋体"/>
        <family val="3"/>
        <charset val="134"/>
      </rPr>
      <t xml:space="preserve">
</t>
    </r>
  </si>
  <si>
    <t>可持续化学论坛志愿者5分，小绿本多2次</t>
  </si>
  <si>
    <t>34/46</t>
  </si>
  <si>
    <t>卜广宇</t>
  </si>
  <si>
    <t>理学院学术道德知识竞赛，小绿本多4次</t>
  </si>
  <si>
    <t>35/46</t>
  </si>
  <si>
    <t>白松</t>
  </si>
  <si>
    <t>36/46</t>
  </si>
  <si>
    <t>凌晓天</t>
  </si>
  <si>
    <t>南京林业大学“瑞华杯”最美辅导员活动志愿者；迎新志愿者，理学院五子棋参与奖.小绿本多7</t>
  </si>
  <si>
    <t>37/46</t>
  </si>
  <si>
    <t>曹西</t>
  </si>
  <si>
    <r>
      <rPr>
        <sz val="10"/>
        <color rgb="FF000000"/>
        <rFont val="宋体"/>
        <family val="3"/>
        <charset val="134"/>
      </rPr>
      <t>“国庆颂华章，志愿暖家园”活动10分</t>
    </r>
    <r>
      <rPr>
        <sz val="10"/>
        <color rgb="FF000000"/>
        <rFont val="宋体"/>
        <family val="3"/>
        <charset val="134"/>
      </rPr>
      <t xml:space="preserve">
</t>
    </r>
    <r>
      <rPr>
        <sz val="10"/>
        <color rgb="FF000000"/>
        <rFont val="宋体"/>
        <family val="3"/>
        <charset val="134"/>
      </rPr>
      <t>小绿本多8次4分</t>
    </r>
  </si>
  <si>
    <t>38/46</t>
  </si>
  <si>
    <t>沈剑伟</t>
  </si>
  <si>
    <t>五子棋参与奖2分，小绿本多5次</t>
  </si>
  <si>
    <t>39/46</t>
  </si>
  <si>
    <t>李道功</t>
  </si>
  <si>
    <t>小绿本多8次</t>
  </si>
  <si>
    <t>40/46</t>
  </si>
  <si>
    <t>贾亚飞</t>
  </si>
  <si>
    <r>
      <rPr>
        <sz val="10"/>
        <color rgb="FF000000"/>
        <rFont val="宋体"/>
        <family val="3"/>
        <charset val="134"/>
      </rPr>
      <t>理学院象棋五子棋参与奖2分</t>
    </r>
    <r>
      <rPr>
        <sz val="10"/>
        <color rgb="FF000000"/>
        <rFont val="宋体"/>
        <family val="3"/>
        <charset val="134"/>
      </rPr>
      <t xml:space="preserve">
</t>
    </r>
    <r>
      <rPr>
        <sz val="10"/>
        <color rgb="FF000000"/>
        <rFont val="宋体"/>
        <family val="3"/>
        <charset val="134"/>
      </rPr>
      <t>+体育馆学院志愿者，小绿本多3次</t>
    </r>
  </si>
  <si>
    <t>41/46</t>
  </si>
  <si>
    <t>马孟齐</t>
  </si>
  <si>
    <t>基础分60分，小绿本多1次，通报一次-30</t>
  </si>
  <si>
    <t>42/46</t>
  </si>
  <si>
    <t>渠毅</t>
  </si>
  <si>
    <t>小绿本多3次</t>
  </si>
  <si>
    <t>43/46</t>
  </si>
  <si>
    <t>马海铭</t>
  </si>
  <si>
    <t>小绿本多两次</t>
  </si>
  <si>
    <t>44/46</t>
  </si>
  <si>
    <t>彭泽宇</t>
  </si>
  <si>
    <t>小绿本多一次</t>
  </si>
  <si>
    <t>45/46</t>
  </si>
  <si>
    <t>王伟豪</t>
  </si>
  <si>
    <t>算术平均成绩</t>
  </si>
  <si>
    <t>46/46</t>
  </si>
  <si>
    <t>韩慧黎</t>
  </si>
  <si>
    <t>Bulletin of the Malaysian Mathematical Sciences Society(SCI/三区/一作/1.2)；20分；</t>
  </si>
  <si>
    <t>班委加分65分</t>
  </si>
  <si>
    <t>1/8</t>
  </si>
  <si>
    <t>汪浩然</t>
  </si>
  <si>
    <t>校级篮球比赛冠军20分</t>
  </si>
  <si>
    <t>Physica Scripta(SCI/三区/一作/2.6)；20分；</t>
  </si>
  <si>
    <t>2/8</t>
  </si>
  <si>
    <t>孔维胜</t>
  </si>
  <si>
    <t>Physica D: Nonlinear Phenomena(SCI/三区/一作/2.9)；20分；</t>
  </si>
  <si>
    <t>3/8</t>
  </si>
  <si>
    <t>袁铭</t>
  </si>
  <si>
    <t>Journal of Computational and Applied Mathematics(SCI/二区/二作/2.6）15分；</t>
  </si>
  <si>
    <t>班委加分64分；美丽中国行4分</t>
  </si>
  <si>
    <t>4/8</t>
  </si>
  <si>
    <t>戴德舒</t>
  </si>
  <si>
    <t>3241100557</t>
  </si>
  <si>
    <t>Mathematical Methods in the Applied Sciences(SCI/四区/一作/2.0)；14分；国内会议口头报告；2分；国内会议摘要；0.5分</t>
  </si>
  <si>
    <t>5/8</t>
  </si>
  <si>
    <t>王嘉楠</t>
  </si>
  <si>
    <t>IEEE Transactions on Consumer Electronics(SCI/二区/二作/10.9）15分；</t>
  </si>
  <si>
    <t>6/8</t>
  </si>
  <si>
    <t>韩晨</t>
  </si>
  <si>
    <t>Annali di Matematica Pura ed Applicata(SCI/三区/二作/0.9)；10分；2026年度江苏省研究生科研实践创新计划项目申报（自筹）2分</t>
  </si>
  <si>
    <t>7/8</t>
  </si>
  <si>
    <t>罗镇</t>
  </si>
  <si>
    <t>8/8</t>
  </si>
  <si>
    <t>李群</t>
  </si>
  <si>
    <t>学术活动7次</t>
  </si>
  <si>
    <r>
      <rPr>
        <sz val="10"/>
        <color rgb="FF000000"/>
        <rFont val="宋体"/>
        <family val="3"/>
        <charset val="134"/>
      </rPr>
      <t xml:space="preserve">1. Advanced Functional Materials(SCI/一区/一作/19.9) 100分 </t>
    </r>
    <r>
      <rPr>
        <sz val="10"/>
        <color rgb="FF000000"/>
        <rFont val="宋体"/>
        <family val="3"/>
        <charset val="134"/>
      </rPr>
      <t xml:space="preserve">
</t>
    </r>
    <r>
      <rPr>
        <sz val="10"/>
        <color rgb="FF000000"/>
        <rFont val="宋体"/>
        <family val="3"/>
        <charset val="134"/>
      </rPr>
      <t>2. Angewandte Chemie International Edition（SCI/一区/导师一作/16.9）100分</t>
    </r>
    <r>
      <rPr>
        <sz val="10"/>
        <color rgb="FF000000"/>
        <rFont val="宋体"/>
        <family val="3"/>
        <charset val="134"/>
      </rPr>
      <t xml:space="preserve">
</t>
    </r>
    <r>
      <rPr>
        <sz val="10"/>
        <color rgb="FF000000"/>
        <rFont val="宋体"/>
        <family val="3"/>
        <charset val="134"/>
      </rPr>
      <t>3.ACS Sustainable Chemistry &amp; Engineering （SCI/一区/导师一作/7.8）30分</t>
    </r>
    <r>
      <rPr>
        <sz val="10"/>
        <color rgb="FF000000"/>
        <rFont val="宋体"/>
        <family val="3"/>
        <charset val="134"/>
      </rPr>
      <t xml:space="preserve">
</t>
    </r>
    <r>
      <rPr>
        <sz val="10"/>
        <color rgb="FF000000"/>
        <rFont val="宋体"/>
        <family val="3"/>
        <charset val="134"/>
      </rPr>
      <t>4. Journal of Energy Storge (SCI/二区/一作/10.6) 30分</t>
    </r>
    <r>
      <rPr>
        <sz val="10"/>
        <color rgb="FF000000"/>
        <rFont val="宋体"/>
        <family val="3"/>
        <charset val="134"/>
      </rPr>
      <t xml:space="preserve">
</t>
    </r>
    <r>
      <rPr>
        <sz val="10"/>
        <color rgb="FF000000"/>
        <rFont val="宋体"/>
        <family val="3"/>
        <charset val="134"/>
      </rPr>
      <t>5.江苏省研究生科研实践创新计划（省助）10分</t>
    </r>
  </si>
  <si>
    <t>1/19</t>
  </si>
  <si>
    <t>1</t>
  </si>
  <si>
    <t>陈功</t>
  </si>
  <si>
    <t>学术活动4次</t>
  </si>
  <si>
    <t>Construction and Building Materials(SCI/一区/一作/8.9)60分</t>
  </si>
  <si>
    <t>2/19</t>
  </si>
  <si>
    <t>2/28</t>
  </si>
  <si>
    <t>欧阳小雨</t>
  </si>
  <si>
    <r>
      <rPr>
        <sz val="10"/>
        <color rgb="FF000000"/>
        <rFont val="宋体"/>
        <family val="3"/>
        <charset val="134"/>
      </rPr>
      <t>学术活动6次1分</t>
    </r>
    <r>
      <rPr>
        <sz val="10"/>
        <color rgb="FF000000"/>
        <rFont val="宋体"/>
        <family val="3"/>
        <charset val="134"/>
      </rPr>
      <t xml:space="preserve">
</t>
    </r>
    <r>
      <rPr>
        <sz val="10"/>
        <color rgb="FF000000"/>
        <rFont val="宋体"/>
        <family val="3"/>
        <charset val="134"/>
      </rPr>
      <t>优秀大学生党务工作者10分</t>
    </r>
  </si>
  <si>
    <t>1.J. Phys. Chem. A（SCI/二区/一作/3.0）30分</t>
  </si>
  <si>
    <t>支部书记</t>
  </si>
  <si>
    <t>3/19</t>
  </si>
  <si>
    <t>3/28</t>
  </si>
  <si>
    <t>金其东</t>
  </si>
  <si>
    <r>
      <rPr>
        <sz val="10"/>
        <color rgb="FF000000"/>
        <rFont val="宋体"/>
        <family val="3"/>
        <charset val="134"/>
      </rPr>
      <t>学术活动9次2.5分，</t>
    </r>
    <r>
      <rPr>
        <sz val="10"/>
        <color rgb="FF000000"/>
        <rFont val="宋体"/>
        <family val="3"/>
        <charset val="134"/>
      </rPr>
      <t xml:space="preserve">
</t>
    </r>
    <r>
      <rPr>
        <sz val="10"/>
        <color rgb="FF000000"/>
        <rFont val="宋体"/>
        <family val="3"/>
        <charset val="134"/>
      </rPr>
      <t>理想晚秋三等奖6分。</t>
    </r>
    <r>
      <rPr>
        <sz val="10"/>
        <color rgb="FF000000"/>
        <rFont val="宋体"/>
        <family val="3"/>
        <charset val="134"/>
      </rPr>
      <t xml:space="preserve">
</t>
    </r>
    <r>
      <rPr>
        <sz val="10"/>
        <color rgb="FF000000"/>
        <rFont val="宋体"/>
        <family val="3"/>
        <charset val="134"/>
      </rPr>
      <t>志愿活动2次10分。</t>
    </r>
    <r>
      <rPr>
        <sz val="10"/>
        <color rgb="FF000000"/>
        <rFont val="宋体"/>
        <family val="3"/>
        <charset val="134"/>
      </rPr>
      <t xml:space="preserve">
</t>
    </r>
    <r>
      <rPr>
        <sz val="10"/>
        <color rgb="FF000000"/>
        <rFont val="宋体"/>
        <family val="3"/>
        <charset val="134"/>
      </rPr>
      <t>知识竞赛、科研竞赛参与奖4分。</t>
    </r>
  </si>
  <si>
    <t>专利学生2作 10分</t>
  </si>
  <si>
    <t>4/19</t>
  </si>
  <si>
    <t>8/28</t>
  </si>
  <si>
    <t>杨迎春</t>
  </si>
  <si>
    <t>小绿本12次4分
志愿服务4次20分
手工落叶活动二等奖8分
知识竞赛参与2分
科研竞赛三等奖6分</t>
  </si>
  <si>
    <t>团支书：65分</t>
  </si>
  <si>
    <t>5/19</t>
  </si>
  <si>
    <t>9/28</t>
  </si>
  <si>
    <t>龙彦霖</t>
  </si>
  <si>
    <t>学术活动9次2.5分</t>
  </si>
  <si>
    <t>支部委员</t>
  </si>
  <si>
    <t>6/19</t>
  </si>
  <si>
    <t>10/28</t>
  </si>
  <si>
    <t>刘淑贤</t>
  </si>
  <si>
    <r>
      <rPr>
        <sz val="10"/>
        <color rgb="FF000000"/>
        <rFont val="宋体"/>
        <family val="3"/>
        <charset val="134"/>
      </rPr>
      <t>学术活动12次 4分；</t>
    </r>
    <r>
      <rPr>
        <sz val="10"/>
        <color rgb="FF000000"/>
        <rFont val="宋体"/>
        <family val="3"/>
        <charset val="134"/>
      </rPr>
      <t xml:space="preserve">
</t>
    </r>
    <r>
      <rPr>
        <sz val="10"/>
        <color rgb="FF000000"/>
        <rFont val="宋体"/>
        <family val="3"/>
        <charset val="134"/>
      </rPr>
      <t>院级五子棋参与奖2分；</t>
    </r>
    <r>
      <rPr>
        <sz val="10"/>
        <color rgb="FF000000"/>
        <rFont val="宋体"/>
        <family val="3"/>
        <charset val="134"/>
      </rPr>
      <t xml:space="preserve">
</t>
    </r>
    <r>
      <rPr>
        <sz val="10"/>
        <color rgb="FF000000"/>
        <rFont val="宋体"/>
        <family val="3"/>
        <charset val="134"/>
      </rPr>
      <t>科研知识竞赛二等奖8分；</t>
    </r>
    <r>
      <rPr>
        <sz val="10"/>
        <color rgb="FF000000"/>
        <rFont val="宋体"/>
        <family val="3"/>
        <charset val="134"/>
      </rPr>
      <t xml:space="preserve">
</t>
    </r>
    <r>
      <rPr>
        <sz val="10"/>
        <color rgb="FF000000"/>
        <rFont val="宋体"/>
        <family val="3"/>
        <charset val="134"/>
      </rPr>
      <t>“21天自律打卡 学海拾贝”一等奖20分；</t>
    </r>
    <r>
      <rPr>
        <sz val="10"/>
        <color rgb="FF000000"/>
        <rFont val="宋体"/>
        <family val="3"/>
        <charset val="134"/>
      </rPr>
      <t xml:space="preserve">
</t>
    </r>
    <r>
      <rPr>
        <sz val="10"/>
        <color rgb="FF000000"/>
        <rFont val="宋体"/>
        <family val="3"/>
        <charset val="134"/>
      </rPr>
      <t>“21天自律打卡 秋日悦动”二等奖10分；</t>
    </r>
    <r>
      <rPr>
        <sz val="10"/>
        <color rgb="FF000000"/>
        <rFont val="宋体"/>
        <family val="3"/>
        <charset val="134"/>
      </rPr>
      <t xml:space="preserve">
</t>
    </r>
    <r>
      <rPr>
        <sz val="10"/>
        <color rgb="FF000000"/>
        <rFont val="宋体"/>
        <family val="3"/>
        <charset val="134"/>
      </rPr>
      <t>志愿服务5分，</t>
    </r>
    <r>
      <rPr>
        <sz val="10"/>
        <color rgb="FF000000"/>
        <rFont val="宋体"/>
        <family val="3"/>
        <charset val="134"/>
      </rPr>
      <t xml:space="preserve">
</t>
    </r>
    <r>
      <rPr>
        <sz val="10"/>
        <color rgb="FF000000"/>
        <rFont val="宋体"/>
        <family val="3"/>
        <charset val="134"/>
      </rPr>
      <t>省级“身边的热分析知识”主体科普征文活动优秀奖 10分</t>
    </r>
  </si>
  <si>
    <r>
      <rPr>
        <sz val="10"/>
        <color rgb="FF000000"/>
        <rFont val="宋体"/>
        <family val="3"/>
        <charset val="134"/>
      </rPr>
      <t>1、“挑战杯”学术科技作品竞赛</t>
    </r>
    <r>
      <rPr>
        <sz val="10"/>
        <color rgb="FF000000"/>
        <rFont val="宋体"/>
        <family val="3"/>
        <charset val="134"/>
      </rPr>
      <t xml:space="preserve">
</t>
    </r>
    <r>
      <rPr>
        <sz val="10"/>
        <color rgb="FF000000"/>
        <rFont val="宋体"/>
        <family val="3"/>
        <charset val="134"/>
      </rPr>
      <t>“揭榜挂帅”专项赛特等奖，排名第8</t>
    </r>
  </si>
  <si>
    <t>7/19</t>
  </si>
  <si>
    <t>11/28</t>
  </si>
  <si>
    <t>邓志峰</t>
  </si>
  <si>
    <r>
      <rPr>
        <sz val="10"/>
        <color rgb="FF000000"/>
        <rFont val="宋体"/>
        <family val="3"/>
        <charset val="134"/>
      </rPr>
      <t>学术活动11次3.5分；</t>
    </r>
    <r>
      <rPr>
        <sz val="10"/>
        <color rgb="FF000000"/>
        <rFont val="宋体"/>
        <family val="3"/>
        <charset val="134"/>
      </rPr>
      <t xml:space="preserve">
</t>
    </r>
    <r>
      <rPr>
        <sz val="10"/>
        <color rgb="FF000000"/>
        <rFont val="宋体"/>
        <family val="3"/>
        <charset val="134"/>
      </rPr>
      <t>“21天自律打卡”活动一等奖20分；</t>
    </r>
    <r>
      <rPr>
        <sz val="10"/>
        <color rgb="FF000000"/>
        <rFont val="宋体"/>
        <family val="3"/>
        <charset val="134"/>
      </rPr>
      <t xml:space="preserve">
</t>
    </r>
    <r>
      <rPr>
        <sz val="10"/>
        <color rgb="FF000000"/>
        <rFont val="宋体"/>
        <family val="3"/>
        <charset val="134"/>
      </rPr>
      <t>学术道德知识竞赛活动三等奖6分；</t>
    </r>
    <r>
      <rPr>
        <sz val="10"/>
        <color rgb="FF000000"/>
        <rFont val="宋体"/>
        <family val="3"/>
        <charset val="134"/>
      </rPr>
      <t xml:space="preserve">
</t>
    </r>
    <r>
      <rPr>
        <sz val="10"/>
        <color rgb="FF000000"/>
        <rFont val="宋体"/>
        <family val="3"/>
        <charset val="134"/>
      </rPr>
      <t>手工创意竞赛三等奖6分；</t>
    </r>
    <r>
      <rPr>
        <sz val="10"/>
        <color rgb="FF000000"/>
        <rFont val="宋体"/>
        <family val="3"/>
        <charset val="134"/>
      </rPr>
      <t xml:space="preserve">
</t>
    </r>
    <r>
      <rPr>
        <sz val="10"/>
        <color rgb="FF000000"/>
        <rFont val="宋体"/>
        <family val="3"/>
        <charset val="134"/>
      </rPr>
      <t>校友马拉松志愿者5分</t>
    </r>
    <r>
      <rPr>
        <sz val="10"/>
        <color rgb="FF000000"/>
        <rFont val="宋体"/>
        <family val="3"/>
        <charset val="134"/>
      </rPr>
      <t xml:space="preserve">
</t>
    </r>
    <r>
      <rPr>
        <sz val="10"/>
        <color rgb="FF000000"/>
        <rFont val="宋体"/>
        <family val="3"/>
        <charset val="134"/>
      </rPr>
      <t>科研知识竞赛参与2分</t>
    </r>
  </si>
  <si>
    <t>8/19</t>
  </si>
  <si>
    <t>12/28</t>
  </si>
  <si>
    <t>张俊</t>
  </si>
  <si>
    <r>
      <rPr>
        <sz val="10"/>
        <color rgb="FF000000"/>
        <rFont val="宋体"/>
        <family val="3"/>
        <charset val="134"/>
      </rPr>
      <t>学术活动8次 2分</t>
    </r>
    <r>
      <rPr>
        <sz val="10"/>
        <color rgb="FF000000"/>
        <rFont val="宋体"/>
        <family val="3"/>
        <charset val="134"/>
      </rPr>
      <t xml:space="preserve">
</t>
    </r>
    <r>
      <rPr>
        <sz val="10"/>
        <color rgb="FF000000"/>
        <rFont val="宋体"/>
        <family val="3"/>
        <charset val="134"/>
      </rPr>
      <t>院级五子棋比赛一等奖</t>
    </r>
    <r>
      <rPr>
        <sz val="10"/>
        <color rgb="FF000000"/>
        <rFont val="宋体"/>
        <family val="3"/>
        <charset val="134"/>
      </rPr>
      <t xml:space="preserve">    </t>
    </r>
    <r>
      <rPr>
        <sz val="10"/>
        <color rgb="FF000000"/>
        <rFont val="宋体"/>
        <family val="3"/>
        <charset val="134"/>
      </rPr>
      <t>10分</t>
    </r>
    <r>
      <rPr>
        <sz val="10"/>
        <color rgb="FF000000"/>
        <rFont val="宋体"/>
        <family val="3"/>
        <charset val="134"/>
      </rPr>
      <t xml:space="preserve">
</t>
    </r>
    <r>
      <rPr>
        <sz val="10"/>
        <color rgb="FF000000"/>
        <rFont val="宋体"/>
        <family val="3"/>
        <charset val="134"/>
      </rPr>
      <t>院级象棋比赛二等奖</t>
    </r>
    <r>
      <rPr>
        <sz val="10"/>
        <color rgb="FF000000"/>
        <rFont val="宋体"/>
        <family val="3"/>
        <charset val="134"/>
      </rPr>
      <t xml:space="preserve">   </t>
    </r>
    <r>
      <rPr>
        <sz val="10"/>
        <color rgb="FF000000"/>
        <rFont val="宋体"/>
        <family val="3"/>
        <charset val="134"/>
      </rPr>
      <t>8分</t>
    </r>
    <r>
      <rPr>
        <sz val="10"/>
        <color rgb="FF000000"/>
        <rFont val="宋体"/>
        <family val="3"/>
        <charset val="134"/>
      </rPr>
      <t xml:space="preserve">
</t>
    </r>
    <r>
      <rPr>
        <sz val="10"/>
        <color rgb="FF000000"/>
        <rFont val="宋体"/>
        <family val="3"/>
        <charset val="134"/>
      </rPr>
      <t>知识竞赛、科研竞赛参与奖 4分</t>
    </r>
    <r>
      <rPr>
        <sz val="10"/>
        <color rgb="FF000000"/>
        <rFont val="宋体"/>
        <family val="3"/>
        <charset val="134"/>
      </rPr>
      <t xml:space="preserve">
</t>
    </r>
    <r>
      <rPr>
        <sz val="10"/>
        <color rgb="FF000000"/>
        <rFont val="宋体"/>
        <family val="3"/>
        <charset val="134"/>
      </rPr>
      <t>林果果二创比赛（校级）参与 4分</t>
    </r>
  </si>
  <si>
    <r>
      <rPr>
        <sz val="10"/>
        <color rgb="FF000000"/>
        <rFont val="宋体"/>
        <family val="3"/>
        <charset val="134"/>
      </rPr>
      <t xml:space="preserve">美丽中国行暑假社会实践 </t>
    </r>
    <r>
      <rPr>
        <sz val="10"/>
        <color rgb="FF000000"/>
        <rFont val="宋体"/>
        <family val="3"/>
        <charset val="134"/>
      </rPr>
      <t xml:space="preserve">
</t>
    </r>
    <r>
      <rPr>
        <sz val="10"/>
        <color rgb="FF000000"/>
        <rFont val="宋体"/>
        <family val="3"/>
        <charset val="134"/>
      </rPr>
      <t>7分</t>
    </r>
  </si>
  <si>
    <t>9/19</t>
  </si>
  <si>
    <t>13/28</t>
  </si>
  <si>
    <t>史晓丽</t>
  </si>
  <si>
    <r>
      <rPr>
        <sz val="10"/>
        <color rgb="FF000000"/>
        <rFont val="宋体"/>
        <family val="3"/>
        <charset val="134"/>
      </rPr>
      <t>学术活动10次3分</t>
    </r>
    <r>
      <rPr>
        <sz val="10"/>
        <color rgb="FF000000"/>
        <rFont val="宋体"/>
        <family val="3"/>
        <charset val="134"/>
      </rPr>
      <t xml:space="preserve">
</t>
    </r>
    <r>
      <rPr>
        <sz val="10"/>
        <color rgb="FF000000"/>
        <rFont val="宋体"/>
        <family val="3"/>
        <charset val="134"/>
      </rPr>
      <t>知识竞赛 科研竞赛参与奖4分</t>
    </r>
    <r>
      <rPr>
        <sz val="10"/>
        <color rgb="FF000000"/>
        <rFont val="宋体"/>
        <family val="3"/>
        <charset val="134"/>
      </rPr>
      <t xml:space="preserve">
</t>
    </r>
    <r>
      <rPr>
        <sz val="10"/>
        <color rgb="FF000000"/>
        <rFont val="宋体"/>
        <family val="3"/>
        <charset val="134"/>
      </rPr>
      <t>志愿服务5分</t>
    </r>
    <r>
      <rPr>
        <sz val="10"/>
        <color rgb="FF000000"/>
        <rFont val="宋体"/>
        <family val="3"/>
        <charset val="134"/>
      </rPr>
      <t xml:space="preserve">
</t>
    </r>
    <r>
      <rPr>
        <sz val="10"/>
        <color rgb="FF000000"/>
        <rFont val="宋体"/>
        <family val="3"/>
        <charset val="134"/>
      </rPr>
      <t>手工落叶活动三等奖6分</t>
    </r>
  </si>
  <si>
    <t>10/19</t>
  </si>
  <si>
    <t>16/28</t>
  </si>
  <si>
    <t>金豹</t>
  </si>
  <si>
    <r>
      <rPr>
        <sz val="10"/>
        <color rgb="FF000000"/>
        <rFont val="宋体"/>
        <family val="3"/>
        <charset val="134"/>
      </rPr>
      <t>学术活动10次 3分</t>
    </r>
    <r>
      <rPr>
        <sz val="10"/>
        <color rgb="FF000000"/>
        <rFont val="宋体"/>
        <family val="3"/>
        <charset val="134"/>
      </rPr>
      <t xml:space="preserve">
</t>
    </r>
    <r>
      <rPr>
        <sz val="10"/>
        <color rgb="FF000000"/>
        <rFont val="宋体"/>
        <family val="3"/>
        <charset val="134"/>
      </rPr>
      <t>两次志愿活动 10分</t>
    </r>
    <r>
      <rPr>
        <sz val="10"/>
        <color rgb="FF000000"/>
        <rFont val="宋体"/>
        <family val="3"/>
        <charset val="134"/>
      </rPr>
      <t xml:space="preserve">
</t>
    </r>
    <r>
      <rPr>
        <sz val="10"/>
        <color rgb="FF000000"/>
        <rFont val="宋体"/>
        <family val="3"/>
        <charset val="134"/>
      </rPr>
      <t>院级知识竞赛，科研竞赛参与4分</t>
    </r>
  </si>
  <si>
    <t>11/19</t>
  </si>
  <si>
    <t>17/28</t>
  </si>
  <si>
    <t>齐敏</t>
  </si>
  <si>
    <r>
      <rPr>
        <sz val="10"/>
        <color rgb="FF000000"/>
        <rFont val="宋体"/>
        <family val="3"/>
        <charset val="134"/>
      </rPr>
      <t>学术活动8次2分</t>
    </r>
    <r>
      <rPr>
        <sz val="10"/>
        <color rgb="FF000000"/>
        <rFont val="宋体"/>
        <family val="3"/>
        <charset val="134"/>
      </rPr>
      <t xml:space="preserve">
</t>
    </r>
    <r>
      <rPr>
        <sz val="10"/>
        <color rgb="FF000000"/>
        <rFont val="宋体"/>
        <family val="3"/>
        <charset val="134"/>
      </rPr>
      <t>手工落叶活动三等奖6分</t>
    </r>
    <r>
      <rPr>
        <sz val="10"/>
        <color rgb="FF000000"/>
        <rFont val="宋体"/>
        <family val="3"/>
        <charset val="134"/>
      </rPr>
      <t xml:space="preserve">
</t>
    </r>
    <r>
      <rPr>
        <sz val="10"/>
        <color rgb="FF000000"/>
        <rFont val="宋体"/>
        <family val="3"/>
        <charset val="134"/>
      </rPr>
      <t>志愿服务5分</t>
    </r>
  </si>
  <si>
    <t>12/19</t>
  </si>
  <si>
    <t>18/28</t>
  </si>
  <si>
    <t>周江</t>
  </si>
  <si>
    <t>学术活动7次 1.5分</t>
  </si>
  <si>
    <r>
      <rPr>
        <sz val="10"/>
        <color rgb="FF000000"/>
        <rFont val="宋体"/>
        <family val="3"/>
        <charset val="134"/>
      </rPr>
      <t xml:space="preserve">美丽中国行暑假社会实践 </t>
    </r>
    <r>
      <rPr>
        <sz val="10"/>
        <color rgb="FF000000"/>
        <rFont val="宋体"/>
        <family val="3"/>
        <charset val="134"/>
      </rPr>
      <t xml:space="preserve">
</t>
    </r>
    <r>
      <rPr>
        <sz val="10"/>
        <color rgb="FF000000"/>
        <rFont val="宋体"/>
        <family val="3"/>
        <charset val="134"/>
      </rPr>
      <t>6分</t>
    </r>
  </si>
  <si>
    <t>13/19</t>
  </si>
  <si>
    <t>20/28</t>
  </si>
  <si>
    <t>刘文乐</t>
  </si>
  <si>
    <r>
      <rPr>
        <sz val="10"/>
        <color rgb="FF000000"/>
        <rFont val="宋体"/>
        <family val="3"/>
        <charset val="134"/>
      </rPr>
      <t>学术活动12次4分</t>
    </r>
    <r>
      <rPr>
        <sz val="10"/>
        <color rgb="FF000000"/>
        <rFont val="宋体"/>
        <family val="3"/>
        <charset val="134"/>
      </rPr>
      <t xml:space="preserve">
</t>
    </r>
    <r>
      <rPr>
        <sz val="10"/>
        <color rgb="FF000000"/>
        <rFont val="宋体"/>
        <family val="3"/>
        <charset val="134"/>
      </rPr>
      <t>五子棋参与奖2分</t>
    </r>
  </si>
  <si>
    <t>14/19</t>
  </si>
  <si>
    <t>21/28</t>
  </si>
  <si>
    <t>梁毅钊</t>
  </si>
  <si>
    <t>志愿活动5分</t>
  </si>
  <si>
    <t>15/19</t>
  </si>
  <si>
    <t>22/28</t>
  </si>
  <si>
    <t>忽晶晶</t>
  </si>
  <si>
    <t>学术活动8次2分</t>
  </si>
  <si>
    <t>16/19</t>
  </si>
  <si>
    <t>23/28</t>
  </si>
  <si>
    <t>许海燕</t>
  </si>
  <si>
    <t>小绿本5次0.5分</t>
  </si>
  <si>
    <t>17/19</t>
  </si>
  <si>
    <t>24/28</t>
  </si>
  <si>
    <t>陈语爽</t>
  </si>
  <si>
    <t>18/19</t>
  </si>
  <si>
    <t>25/28</t>
  </si>
  <si>
    <t>应允义</t>
  </si>
  <si>
    <t>19/19</t>
  </si>
  <si>
    <t>夏青云</t>
  </si>
  <si>
    <r>
      <rPr>
        <sz val="10"/>
        <color rgb="FF000000"/>
        <rFont val="宋体"/>
        <family val="3"/>
        <charset val="134"/>
      </rPr>
      <t>学术活动7次</t>
    </r>
    <r>
      <rPr>
        <sz val="10"/>
        <color rgb="FF000000"/>
        <rFont val="宋体"/>
        <family val="3"/>
        <charset val="134"/>
      </rPr>
      <t xml:space="preserve">  </t>
    </r>
    <r>
      <rPr>
        <sz val="10"/>
        <color rgb="FF000000"/>
        <rFont val="宋体"/>
        <family val="3"/>
        <charset val="134"/>
      </rPr>
      <t>1.5分</t>
    </r>
    <r>
      <rPr>
        <sz val="10"/>
        <color rgb="FF000000"/>
        <rFont val="宋体"/>
        <family val="3"/>
        <charset val="134"/>
      </rPr>
      <t xml:space="preserve">
</t>
    </r>
    <r>
      <rPr>
        <sz val="10"/>
        <color rgb="FF000000"/>
        <rFont val="宋体"/>
        <family val="3"/>
        <charset val="134"/>
      </rPr>
      <t>理想晚秋三等奖</t>
    </r>
    <r>
      <rPr>
        <sz val="10"/>
        <color rgb="FF000000"/>
        <rFont val="宋体"/>
        <family val="3"/>
        <charset val="134"/>
      </rPr>
      <t xml:space="preserve">  </t>
    </r>
    <r>
      <rPr>
        <sz val="10"/>
        <color rgb="FF000000"/>
        <rFont val="宋体"/>
        <family val="3"/>
        <charset val="134"/>
      </rPr>
      <t>6分</t>
    </r>
    <r>
      <rPr>
        <sz val="10"/>
        <color rgb="FF000000"/>
        <rFont val="宋体"/>
        <family val="3"/>
        <charset val="134"/>
      </rPr>
      <t xml:space="preserve">
</t>
    </r>
    <r>
      <rPr>
        <sz val="10"/>
        <color rgb="FF000000"/>
        <rFont val="宋体"/>
        <family val="3"/>
        <charset val="134"/>
      </rPr>
      <t>志愿服务 5分</t>
    </r>
    <r>
      <rPr>
        <sz val="10"/>
        <color rgb="FF000000"/>
        <rFont val="宋体"/>
        <family val="3"/>
        <charset val="134"/>
      </rPr>
      <t xml:space="preserve">
</t>
    </r>
    <r>
      <rPr>
        <sz val="10"/>
        <color rgb="FF000000"/>
        <rFont val="宋体"/>
        <family val="3"/>
        <charset val="134"/>
      </rPr>
      <t>南林好导师征文活动 10分</t>
    </r>
  </si>
  <si>
    <t>Polymer(sci/二区/一作/5.1) 30分</t>
  </si>
  <si>
    <t>4/28</t>
  </si>
  <si>
    <t>夏舒怡</t>
  </si>
  <si>
    <r>
      <rPr>
        <sz val="10"/>
        <color rgb="FF000000"/>
        <rFont val="宋体"/>
        <family val="3"/>
        <charset val="134"/>
      </rPr>
      <t>学术活动8次2分</t>
    </r>
    <r>
      <rPr>
        <sz val="10"/>
        <color rgb="FF000000"/>
        <rFont val="宋体"/>
        <family val="3"/>
        <charset val="134"/>
      </rPr>
      <t xml:space="preserve">
</t>
    </r>
    <r>
      <rPr>
        <sz val="10"/>
        <color rgb="FF000000"/>
        <rFont val="宋体"/>
        <family val="3"/>
        <charset val="134"/>
      </rPr>
      <t>手工落叶二等奖8分</t>
    </r>
    <r>
      <rPr>
        <sz val="10"/>
        <color rgb="FF000000"/>
        <rFont val="宋体"/>
        <family val="3"/>
        <charset val="134"/>
      </rPr>
      <t xml:space="preserve">
</t>
    </r>
    <r>
      <rPr>
        <sz val="10"/>
        <color rgb="FF000000"/>
        <rFont val="宋体"/>
        <family val="3"/>
        <charset val="134"/>
      </rPr>
      <t>院五子棋参与奖2分</t>
    </r>
    <r>
      <rPr>
        <sz val="10"/>
        <color rgb="FF000000"/>
        <rFont val="宋体"/>
        <family val="3"/>
        <charset val="134"/>
      </rPr>
      <t xml:space="preserve">
</t>
    </r>
    <r>
      <rPr>
        <sz val="10"/>
        <color rgb="FF000000"/>
        <rFont val="宋体"/>
        <family val="3"/>
        <charset val="134"/>
      </rPr>
      <t>志愿服务一次5分</t>
    </r>
  </si>
  <si>
    <r>
      <rPr>
        <sz val="10"/>
        <color rgb="FF000000"/>
        <rFont val="宋体"/>
        <family val="3"/>
        <charset val="134"/>
      </rPr>
      <t>Journal of Environmental Chemical Engineering</t>
    </r>
    <r>
      <rPr>
        <sz val="10"/>
        <color rgb="FF000000"/>
        <rFont val="宋体"/>
        <family val="3"/>
        <charset val="134"/>
      </rPr>
      <t xml:space="preserve">
</t>
    </r>
    <r>
      <rPr>
        <sz val="10"/>
        <color rgb="FF000000"/>
        <rFont val="宋体"/>
        <family val="3"/>
        <charset val="134"/>
      </rPr>
      <t>（sci/二区/一作/7.5）30分</t>
    </r>
  </si>
  <si>
    <t>5/28</t>
  </si>
  <si>
    <t>李朋飞</t>
  </si>
  <si>
    <r>
      <rPr>
        <sz val="10"/>
        <color rgb="FF000000"/>
        <rFont val="宋体"/>
        <family val="3"/>
        <charset val="134"/>
      </rPr>
      <t>学术活动4次</t>
    </r>
    <r>
      <rPr>
        <sz val="10"/>
        <color rgb="FF000000"/>
        <rFont val="宋体"/>
        <family val="3"/>
        <charset val="134"/>
      </rPr>
      <t xml:space="preserve">
</t>
    </r>
    <r>
      <rPr>
        <sz val="10"/>
        <color rgb="FF000000"/>
        <rFont val="宋体"/>
        <family val="3"/>
        <charset val="134"/>
      </rPr>
      <t>全国大学生田径锦标赛甲组男子4*100m冠军</t>
    </r>
    <r>
      <rPr>
        <sz val="10"/>
        <color rgb="FF000000"/>
        <rFont val="宋体"/>
        <family val="3"/>
        <charset val="134"/>
      </rPr>
      <t xml:space="preserve">  </t>
    </r>
    <r>
      <rPr>
        <sz val="10"/>
        <color rgb="FF000000"/>
        <rFont val="宋体"/>
        <family val="3"/>
        <charset val="134"/>
      </rPr>
      <t>南京林业大学校第五十七届田径运动会男子组100m第一名 江苏省第二十一届运动会高校部田径比赛男甲b 4*100m接力第二名 南京林业大学校第五十七届田径运动会男子组200m第二名</t>
    </r>
  </si>
  <si>
    <r>
      <rPr>
        <sz val="10"/>
        <color rgb="FF000000"/>
        <rFont val="宋体"/>
        <family val="3"/>
        <charset val="134"/>
      </rPr>
      <t>Macromolecular Rapid Communications</t>
    </r>
    <r>
      <rPr>
        <sz val="10"/>
        <color rgb="FF000000"/>
        <rFont val="宋体"/>
        <family val="3"/>
        <charset val="134"/>
      </rPr>
      <t xml:space="preserve">
</t>
    </r>
    <r>
      <rPr>
        <sz val="10"/>
        <color rgb="FF000000"/>
        <rFont val="宋体"/>
        <family val="3"/>
        <charset val="134"/>
      </rPr>
      <t>（SCI/三区/一作/4.1）20分</t>
    </r>
  </si>
  <si>
    <r>
      <rPr>
        <sz val="10"/>
        <color rgb="FF000000"/>
        <rFont val="宋体"/>
        <family val="3"/>
        <charset val="134"/>
      </rPr>
      <t xml:space="preserve">“挑战杯”全国大学生课外学术科技作品竞赛 </t>
    </r>
    <r>
      <rPr>
        <sz val="10"/>
        <color rgb="FF000000"/>
        <rFont val="宋体"/>
        <family val="3"/>
        <charset val="134"/>
      </rPr>
      <t xml:space="preserve">
</t>
    </r>
    <r>
      <rPr>
        <sz val="10"/>
        <color rgb="FF000000"/>
        <rFont val="宋体"/>
        <family val="3"/>
        <charset val="134"/>
      </rPr>
      <t>2025年度中国青年科技创新“揭榜挂帅”擂台赛擂主 排名第4</t>
    </r>
  </si>
  <si>
    <r>
      <rPr>
        <sz val="10"/>
        <color rgb="FF000000"/>
        <rFont val="宋体"/>
        <family val="3"/>
        <charset val="134"/>
      </rPr>
      <t>党支部委员</t>
    </r>
    <r>
      <rPr>
        <sz val="10"/>
        <color rgb="FF000000"/>
        <rFont val="宋体"/>
        <family val="3"/>
        <charset val="134"/>
      </rPr>
      <t xml:space="preserve">
</t>
    </r>
    <r>
      <rPr>
        <sz val="10"/>
        <color rgb="FF000000"/>
        <rFont val="宋体"/>
        <family val="3"/>
        <charset val="134"/>
      </rPr>
      <t>50分</t>
    </r>
  </si>
  <si>
    <t>6/28</t>
  </si>
  <si>
    <t>郭巧琳</t>
  </si>
  <si>
    <r>
      <rPr>
        <sz val="10"/>
        <color rgb="FF000000"/>
        <rFont val="宋体"/>
        <family val="3"/>
        <charset val="134"/>
      </rPr>
      <t>学术活动11次3.5分</t>
    </r>
    <r>
      <rPr>
        <sz val="10"/>
        <color rgb="FF000000"/>
        <rFont val="宋体"/>
        <family val="3"/>
        <charset val="134"/>
      </rPr>
      <t xml:space="preserve">
</t>
    </r>
    <r>
      <rPr>
        <sz val="10"/>
        <color rgb="FF000000"/>
        <rFont val="宋体"/>
        <family val="3"/>
        <charset val="134"/>
      </rPr>
      <t>“21天自律打卡 学海拾贝”活动一等奖20分</t>
    </r>
    <r>
      <rPr>
        <sz val="10"/>
        <color rgb="FF000000"/>
        <rFont val="宋体"/>
        <family val="3"/>
        <charset val="134"/>
      </rPr>
      <t xml:space="preserve">
</t>
    </r>
    <r>
      <rPr>
        <sz val="10"/>
        <color rgb="FF000000"/>
        <rFont val="宋体"/>
        <family val="3"/>
        <charset val="134"/>
      </rPr>
      <t>院级五子棋参与奖，知识竞赛，科研竞赛共6分</t>
    </r>
    <r>
      <rPr>
        <sz val="10"/>
        <color rgb="FF000000"/>
        <rFont val="宋体"/>
        <family val="3"/>
        <charset val="134"/>
      </rPr>
      <t xml:space="preserve">
</t>
    </r>
    <r>
      <rPr>
        <sz val="10"/>
        <color rgb="FF000000"/>
        <rFont val="宋体"/>
        <family val="3"/>
        <charset val="134"/>
      </rPr>
      <t>2次志愿者服务10分</t>
    </r>
    <r>
      <rPr>
        <sz val="10"/>
        <color rgb="FF000000"/>
        <rFont val="宋体"/>
        <family val="3"/>
        <charset val="134"/>
      </rPr>
      <t xml:space="preserve">
</t>
    </r>
    <r>
      <rPr>
        <sz val="10"/>
        <color rgb="FF000000"/>
        <rFont val="宋体"/>
        <family val="3"/>
        <charset val="134"/>
      </rPr>
      <t>林果果二创比赛（校级）参与4分</t>
    </r>
  </si>
  <si>
    <r>
      <rPr>
        <sz val="10"/>
        <color rgb="FF000000"/>
        <rFont val="宋体"/>
        <family val="3"/>
        <charset val="134"/>
      </rPr>
      <t>1.Microchemical Journal（SCI/二区/导师一作/5.2）15分</t>
    </r>
    <r>
      <rPr>
        <sz val="10"/>
        <color rgb="FF000000"/>
        <rFont val="宋体"/>
        <family val="3"/>
        <charset val="134"/>
      </rPr>
      <t xml:space="preserve">
</t>
    </r>
  </si>
  <si>
    <r>
      <rPr>
        <sz val="10"/>
        <color rgb="FF000000"/>
        <rFont val="宋体"/>
        <family val="3"/>
        <charset val="134"/>
      </rPr>
      <t>班长：64分</t>
    </r>
    <r>
      <rPr>
        <sz val="10"/>
        <color rgb="FF000000"/>
        <rFont val="宋体"/>
        <family val="3"/>
        <charset val="134"/>
      </rPr>
      <t xml:space="preserve">
</t>
    </r>
    <r>
      <rPr>
        <sz val="10"/>
        <color rgb="FF000000"/>
        <rFont val="宋体"/>
        <family val="3"/>
        <charset val="134"/>
      </rPr>
      <t>美丽中国行暑假社会实践：7分</t>
    </r>
    <r>
      <rPr>
        <sz val="10"/>
        <color rgb="FF000000"/>
        <rFont val="宋体"/>
        <family val="3"/>
        <charset val="134"/>
      </rPr>
      <t xml:space="preserve">
</t>
    </r>
  </si>
  <si>
    <t>7/28</t>
  </si>
  <si>
    <t>王娜</t>
  </si>
  <si>
    <r>
      <rPr>
        <sz val="10"/>
        <color rgb="FF000000"/>
        <rFont val="宋体"/>
        <family val="3"/>
        <charset val="134"/>
      </rPr>
      <t>学术活动八次 2分</t>
    </r>
    <r>
      <rPr>
        <sz val="10"/>
        <color rgb="FF000000"/>
        <rFont val="宋体"/>
        <family val="3"/>
        <charset val="134"/>
      </rPr>
      <t xml:space="preserve">
</t>
    </r>
    <r>
      <rPr>
        <sz val="10"/>
        <color rgb="FF000000"/>
        <rFont val="宋体"/>
        <family val="3"/>
        <charset val="134"/>
      </rPr>
      <t>理想晚秋一等奖</t>
    </r>
    <r>
      <rPr>
        <sz val="10"/>
        <color rgb="FF000000"/>
        <rFont val="宋体"/>
        <family val="3"/>
        <charset val="134"/>
      </rPr>
      <t xml:space="preserve">  </t>
    </r>
    <r>
      <rPr>
        <sz val="10"/>
        <color rgb="FF000000"/>
        <rFont val="宋体"/>
        <family val="3"/>
        <charset val="134"/>
      </rPr>
      <t>10分</t>
    </r>
    <r>
      <rPr>
        <sz val="10"/>
        <color rgb="FF000000"/>
        <rFont val="宋体"/>
        <family val="3"/>
        <charset val="134"/>
      </rPr>
      <t xml:space="preserve">
</t>
    </r>
    <r>
      <rPr>
        <sz val="10"/>
        <color rgb="FF000000"/>
        <rFont val="宋体"/>
        <family val="3"/>
        <charset val="134"/>
      </rPr>
      <t>科研竞赛三等奖 6分</t>
    </r>
    <r>
      <rPr>
        <sz val="10"/>
        <color rgb="FF000000"/>
        <rFont val="宋体"/>
        <family val="3"/>
        <charset val="134"/>
      </rPr>
      <t xml:space="preserve">
</t>
    </r>
    <r>
      <rPr>
        <sz val="10"/>
        <color rgb="FF000000"/>
        <rFont val="宋体"/>
        <family val="3"/>
        <charset val="134"/>
      </rPr>
      <t>知识竞赛参与奖</t>
    </r>
    <r>
      <rPr>
        <sz val="10"/>
        <color rgb="FF000000"/>
        <rFont val="宋体"/>
        <family val="3"/>
        <charset val="134"/>
      </rPr>
      <t xml:space="preserve">  </t>
    </r>
    <r>
      <rPr>
        <sz val="10"/>
        <color rgb="FF000000"/>
        <rFont val="宋体"/>
        <family val="3"/>
        <charset val="134"/>
      </rPr>
      <t>2分</t>
    </r>
    <r>
      <rPr>
        <sz val="10"/>
        <color rgb="FF000000"/>
        <rFont val="宋体"/>
        <family val="3"/>
        <charset val="134"/>
      </rPr>
      <t xml:space="preserve">
</t>
    </r>
    <r>
      <rPr>
        <sz val="10"/>
        <color rgb="FF000000"/>
        <rFont val="宋体"/>
        <family val="3"/>
        <charset val="134"/>
      </rPr>
      <t>志愿服务</t>
    </r>
    <r>
      <rPr>
        <sz val="10"/>
        <color rgb="FF000000"/>
        <rFont val="宋体"/>
        <family val="3"/>
        <charset val="134"/>
      </rPr>
      <t xml:space="preserve">  </t>
    </r>
    <r>
      <rPr>
        <sz val="10"/>
        <color rgb="FF000000"/>
        <rFont val="宋体"/>
        <family val="3"/>
        <charset val="134"/>
      </rPr>
      <t>5分</t>
    </r>
    <r>
      <rPr>
        <sz val="10"/>
        <color rgb="FF000000"/>
        <rFont val="宋体"/>
        <family val="3"/>
        <charset val="134"/>
      </rPr>
      <t xml:space="preserve">
</t>
    </r>
    <r>
      <rPr>
        <sz val="10"/>
        <color rgb="FF000000"/>
        <rFont val="宋体"/>
        <family val="3"/>
        <charset val="134"/>
      </rPr>
      <t>双碳创新创意大赛优秀奖</t>
    </r>
    <r>
      <rPr>
        <sz val="10"/>
        <color rgb="FF000000"/>
        <rFont val="宋体"/>
        <family val="3"/>
        <charset val="134"/>
      </rPr>
      <t xml:space="preserve">  </t>
    </r>
    <r>
      <rPr>
        <sz val="10"/>
        <color rgb="FF000000"/>
        <rFont val="宋体"/>
        <family val="3"/>
        <charset val="134"/>
      </rPr>
      <t>4分</t>
    </r>
  </si>
  <si>
    <t>14/28</t>
  </si>
  <si>
    <t>程青</t>
  </si>
  <si>
    <r>
      <rPr>
        <sz val="10"/>
        <color rgb="FF000000"/>
        <rFont val="宋体"/>
        <family val="3"/>
        <charset val="134"/>
      </rPr>
      <t>学术活动5次 0.5分</t>
    </r>
    <r>
      <rPr>
        <sz val="10"/>
        <color rgb="FF000000"/>
        <rFont val="宋体"/>
        <family val="3"/>
        <charset val="134"/>
      </rPr>
      <t xml:space="preserve">
</t>
    </r>
    <r>
      <rPr>
        <sz val="10"/>
        <color rgb="FF000000"/>
        <rFont val="宋体"/>
        <family val="3"/>
        <charset val="134"/>
      </rPr>
      <t>手工落叶活动一等奖 10分</t>
    </r>
    <r>
      <rPr>
        <sz val="10"/>
        <color rgb="FF000000"/>
        <rFont val="宋体"/>
        <family val="3"/>
        <charset val="134"/>
      </rPr>
      <t xml:space="preserve">
</t>
    </r>
    <r>
      <rPr>
        <sz val="10"/>
        <color rgb="FF000000"/>
        <rFont val="宋体"/>
        <family val="3"/>
        <charset val="134"/>
      </rPr>
      <t>科研知识竞赛一等奖 10分</t>
    </r>
    <r>
      <rPr>
        <sz val="10"/>
        <color rgb="FF000000"/>
        <rFont val="宋体"/>
        <family val="3"/>
        <charset val="134"/>
      </rPr>
      <t xml:space="preserve">
</t>
    </r>
    <r>
      <rPr>
        <sz val="10"/>
        <color rgb="FF000000"/>
        <rFont val="宋体"/>
        <family val="3"/>
        <charset val="134"/>
      </rPr>
      <t>学术道德知识竞赛参与 2分</t>
    </r>
    <r>
      <rPr>
        <sz val="10"/>
        <color rgb="FF000000"/>
        <rFont val="宋体"/>
        <family val="3"/>
        <charset val="134"/>
      </rPr>
      <t xml:space="preserve">
</t>
    </r>
    <r>
      <rPr>
        <sz val="10"/>
        <color rgb="FF000000"/>
        <rFont val="宋体"/>
        <family val="3"/>
        <charset val="134"/>
      </rPr>
      <t>五子棋参与奖 2分</t>
    </r>
  </si>
  <si>
    <t>15/28</t>
  </si>
  <si>
    <t>刘欣</t>
  </si>
  <si>
    <r>
      <rPr>
        <sz val="10"/>
        <color rgb="FF000000"/>
        <rFont val="宋体"/>
        <family val="3"/>
        <charset val="134"/>
      </rPr>
      <t>学术活动5次0.5分，</t>
    </r>
    <r>
      <rPr>
        <sz val="10"/>
        <color rgb="FF000000"/>
        <rFont val="宋体"/>
        <family val="3"/>
        <charset val="134"/>
      </rPr>
      <t xml:space="preserve">
</t>
    </r>
    <r>
      <rPr>
        <sz val="10"/>
        <color rgb="FF000000"/>
        <rFont val="宋体"/>
        <family val="3"/>
        <charset val="134"/>
      </rPr>
      <t>科研知识竞赛二等奖8分</t>
    </r>
    <r>
      <rPr>
        <sz val="10"/>
        <color rgb="FF000000"/>
        <rFont val="宋体"/>
        <family val="3"/>
        <charset val="134"/>
      </rPr>
      <t xml:space="preserve">
</t>
    </r>
    <r>
      <rPr>
        <sz val="10"/>
        <color rgb="FF000000"/>
        <rFont val="宋体"/>
        <family val="3"/>
        <charset val="134"/>
      </rPr>
      <t>学术道德知识竞赛参与 2分</t>
    </r>
  </si>
  <si>
    <t>19/28</t>
  </si>
  <si>
    <t>闵鑫</t>
  </si>
  <si>
    <t>薛鹏</t>
  </si>
  <si>
    <t>宿婕妤</t>
  </si>
  <si>
    <t>基础分60分；2026.07综评招生志愿者10分；2025.10马拉松志愿者10分：统计建模经验分享5</t>
  </si>
  <si>
    <t>Communications in Nonlinear Science and Numerical Simulation（SCI/二区/二作）30/2=15</t>
  </si>
  <si>
    <t>全国大学生统计建模大赛省级一等奖0.8/8=0.1；</t>
  </si>
  <si>
    <t>团支书65分；美丽中国行4分</t>
  </si>
  <si>
    <t>黄淑仪</t>
  </si>
  <si>
    <t>基础分60分</t>
  </si>
  <si>
    <t>Information Sciences（SCI/二区/二作）30/2=15分</t>
  </si>
  <si>
    <t>班长64分</t>
  </si>
  <si>
    <t>徐子祥</t>
  </si>
  <si>
    <t>基础分60分；统计建模经验分享5分；小绿本1分</t>
  </si>
  <si>
    <t>IEEE Acess（SCI/四区/一作）14分</t>
  </si>
  <si>
    <t>全国大学生统计建模大赛国家三等奖0.8/4=0.2</t>
  </si>
  <si>
    <t>徐硕</t>
  </si>
  <si>
    <r>
      <rPr>
        <sz val="10"/>
        <color rgb="FF000000"/>
        <rFont val="宋体"/>
        <family val="3"/>
        <charset val="134"/>
      </rPr>
      <t>基础分60分；统计建模经验分享5；</t>
    </r>
    <r>
      <rPr>
        <sz val="10"/>
        <color rgb="FF000000"/>
        <rFont val="宋体"/>
        <family val="3"/>
        <charset val="134"/>
      </rPr>
      <t xml:space="preserve">
</t>
    </r>
    <r>
      <rPr>
        <sz val="10"/>
        <color rgb="FF000000"/>
        <rFont val="宋体"/>
        <family val="3"/>
        <charset val="134"/>
      </rPr>
      <t>2025年10月，急救知识与技能竞赛志愿者5分；</t>
    </r>
    <r>
      <rPr>
        <sz val="10"/>
        <color rgb="FF000000"/>
        <rFont val="宋体"/>
        <family val="3"/>
        <charset val="134"/>
      </rPr>
      <t xml:space="preserve">
</t>
    </r>
    <r>
      <rPr>
        <sz val="10"/>
        <color rgb="FF000000"/>
        <rFont val="宋体"/>
        <family val="3"/>
        <charset val="134"/>
      </rPr>
      <t>2025年10月，南京林业大学教联体建设展示活动志愿者5分；</t>
    </r>
    <r>
      <rPr>
        <sz val="10"/>
        <color rgb="FF000000"/>
        <rFont val="宋体"/>
        <family val="3"/>
        <charset val="134"/>
      </rPr>
      <t xml:space="preserve">
</t>
    </r>
    <r>
      <rPr>
        <sz val="10"/>
        <color rgb="FF000000"/>
        <rFont val="宋体"/>
        <family val="3"/>
        <charset val="134"/>
      </rPr>
      <t>2025年11月，研究生职业规划大赛参与奖2分；</t>
    </r>
    <r>
      <rPr>
        <sz val="10"/>
        <color rgb="FF000000"/>
        <rFont val="宋体"/>
        <family val="3"/>
        <charset val="134"/>
      </rPr>
      <t xml:space="preserve">
</t>
    </r>
    <r>
      <rPr>
        <sz val="10"/>
        <color rgb="FF000000"/>
        <rFont val="宋体"/>
        <family val="3"/>
        <charset val="134"/>
      </rPr>
      <t>2025年12月，研工部“自律打卡活动”校级二等奖16分；</t>
    </r>
    <r>
      <rPr>
        <sz val="10"/>
        <color rgb="FF000000"/>
        <rFont val="宋体"/>
        <family val="3"/>
        <charset val="134"/>
      </rPr>
      <t xml:space="preserve">
</t>
    </r>
    <r>
      <rPr>
        <sz val="10"/>
        <color rgb="FF000000"/>
        <rFont val="宋体"/>
        <family val="3"/>
        <charset val="134"/>
      </rPr>
      <t>2025年12月，可持续化学前沿学术论坛志愿者5分；</t>
    </r>
    <r>
      <rPr>
        <sz val="10"/>
        <color rgb="FF000000"/>
        <rFont val="宋体"/>
        <family val="3"/>
        <charset val="134"/>
      </rPr>
      <t xml:space="preserve">
</t>
    </r>
    <r>
      <rPr>
        <sz val="10"/>
        <color rgb="FF000000"/>
        <rFont val="宋体"/>
        <family val="3"/>
        <charset val="134"/>
      </rPr>
      <t>2026年3月，春日嘉年华活动志愿者志愿者5分；</t>
    </r>
    <r>
      <rPr>
        <sz val="10"/>
        <color rgb="FF000000"/>
        <rFont val="宋体"/>
        <family val="3"/>
        <charset val="134"/>
      </rPr>
      <t xml:space="preserve">
</t>
    </r>
    <r>
      <rPr>
        <sz val="10"/>
        <color rgb="FF000000"/>
        <rFont val="宋体"/>
        <family val="3"/>
        <charset val="134"/>
      </rPr>
      <t>2026年6月，理学院象棋、五子棋比赛参与奖，2分；</t>
    </r>
    <r>
      <rPr>
        <sz val="10"/>
        <color rgb="FF000000"/>
        <rFont val="宋体"/>
        <family val="3"/>
        <charset val="134"/>
      </rPr>
      <t xml:space="preserve">
</t>
    </r>
    <r>
      <rPr>
        <sz val="10"/>
        <color rgb="FF000000"/>
        <rFont val="宋体"/>
        <family val="3"/>
        <charset val="134"/>
      </rPr>
      <t>2026年6月，理学院知识竞赛参与奖，2分</t>
    </r>
  </si>
  <si>
    <r>
      <rPr>
        <sz val="10"/>
        <color rgb="FF000000"/>
        <rFont val="宋体"/>
        <family val="3"/>
        <charset val="134"/>
      </rPr>
      <t>院研究生会秘书部部长69分；</t>
    </r>
    <r>
      <rPr>
        <sz val="10"/>
        <color rgb="FF000000"/>
        <rFont val="宋体"/>
        <family val="3"/>
        <charset val="134"/>
      </rPr>
      <t xml:space="preserve">
</t>
    </r>
    <r>
      <rPr>
        <sz val="10"/>
        <color rgb="FF000000"/>
        <rFont val="宋体"/>
        <family val="3"/>
        <charset val="134"/>
      </rPr>
      <t>美丽中国行4分</t>
    </r>
  </si>
  <si>
    <t>刘钦宇</t>
  </si>
  <si>
    <r>
      <rPr>
        <sz val="10"/>
        <color rgb="FF000000"/>
        <rFont val="宋体"/>
        <family val="3"/>
        <charset val="134"/>
      </rPr>
      <t>基础分60分；</t>
    </r>
    <r>
      <rPr>
        <sz val="10"/>
        <color rgb="FF000000"/>
        <rFont val="宋体"/>
        <family val="3"/>
        <charset val="134"/>
      </rPr>
      <t xml:space="preserve">
</t>
    </r>
    <r>
      <rPr>
        <sz val="10"/>
        <color rgb="FF000000"/>
        <rFont val="宋体"/>
        <family val="3"/>
        <charset val="134"/>
      </rPr>
      <t>校主持人大赛志愿者5分；</t>
    </r>
    <r>
      <rPr>
        <sz val="10"/>
        <color rgb="FF000000"/>
        <rFont val="宋体"/>
        <family val="3"/>
        <charset val="134"/>
      </rPr>
      <t xml:space="preserve">
</t>
    </r>
    <r>
      <rPr>
        <sz val="10"/>
        <color rgb="FF000000"/>
        <rFont val="宋体"/>
        <family val="3"/>
        <charset val="134"/>
      </rPr>
      <t>二十三届研代会志愿者5分；</t>
    </r>
    <r>
      <rPr>
        <sz val="10"/>
        <color rgb="FF000000"/>
        <rFont val="宋体"/>
        <family val="3"/>
        <charset val="134"/>
      </rPr>
      <t xml:space="preserve">
</t>
    </r>
    <r>
      <rPr>
        <sz val="10"/>
        <color rgb="FF000000"/>
        <rFont val="宋体"/>
        <family val="3"/>
        <charset val="134"/>
      </rPr>
      <t>江苏省城市足球联赛决赛志愿者10分；</t>
    </r>
    <r>
      <rPr>
        <sz val="10"/>
        <color rgb="FF000000"/>
        <rFont val="宋体"/>
        <family val="3"/>
        <charset val="134"/>
      </rPr>
      <t xml:space="preserve">
</t>
    </r>
    <r>
      <rPr>
        <sz val="10"/>
        <color rgb="FF000000"/>
        <rFont val="宋体"/>
        <family val="3"/>
        <charset val="134"/>
      </rPr>
      <t>校歌艺大赛志愿者5分；</t>
    </r>
    <r>
      <rPr>
        <sz val="10"/>
        <color rgb="FF000000"/>
        <rFont val="宋体"/>
        <family val="3"/>
        <charset val="134"/>
      </rPr>
      <t xml:space="preserve">
</t>
    </r>
    <r>
      <rPr>
        <sz val="10"/>
        <color rgb="FF000000"/>
        <rFont val="宋体"/>
        <family val="3"/>
        <charset val="134"/>
      </rPr>
      <t>校师生羽毛球大赛志愿者5分；</t>
    </r>
    <r>
      <rPr>
        <sz val="10"/>
        <color rgb="FF000000"/>
        <rFont val="宋体"/>
        <family val="3"/>
        <charset val="134"/>
      </rPr>
      <t xml:space="preserve">
</t>
    </r>
    <r>
      <rPr>
        <sz val="10"/>
        <color rgb="FF000000"/>
        <rFont val="宋体"/>
        <family val="3"/>
        <charset val="134"/>
      </rPr>
      <t>校毕业典礼志愿者5分；</t>
    </r>
    <r>
      <rPr>
        <sz val="10"/>
        <color rgb="FF000000"/>
        <rFont val="宋体"/>
        <family val="3"/>
        <charset val="134"/>
      </rPr>
      <t xml:space="preserve">
</t>
    </r>
    <r>
      <rPr>
        <sz val="10"/>
        <color rgb="FF000000"/>
        <rFont val="宋体"/>
        <family val="3"/>
        <charset val="134"/>
      </rPr>
      <t>校团委、校友会微信公众号个人事迹简要报道15分；</t>
    </r>
    <r>
      <rPr>
        <sz val="10"/>
        <color rgb="FF000000"/>
        <rFont val="宋体"/>
        <family val="3"/>
        <charset val="134"/>
      </rPr>
      <t xml:space="preserve">
</t>
    </r>
    <r>
      <rPr>
        <sz val="10"/>
        <color rgb="FF000000"/>
        <rFont val="宋体"/>
        <family val="3"/>
        <charset val="134"/>
      </rPr>
      <t>省“两个计划”招募志愿者10分；</t>
    </r>
  </si>
  <si>
    <t>校研究生会文体部副部长70分</t>
  </si>
  <si>
    <t>花一鑫</t>
  </si>
  <si>
    <t>基础分60分；院棋艺活动一等奖10分；院科研知识竞赛参与奖2分；院学术道德知识竞赛参与奖2分；小绿本1.5分</t>
  </si>
  <si>
    <t>“华为杯”研究生数学建模三等奖4/2=2分</t>
  </si>
  <si>
    <t>院研会学术部部长68分</t>
  </si>
  <si>
    <t>张泽宇</t>
  </si>
  <si>
    <t>基础分60分；院级迎新志愿者5分；可持续志愿者5分；统计建模经验分享5分；小绿本0.5分</t>
  </si>
  <si>
    <t>全国大学生统计建模大赛国家三等奖0.8/2=0.4</t>
  </si>
  <si>
    <t>学生会副主席68分</t>
  </si>
  <si>
    <t>刘心爱</t>
  </si>
  <si>
    <r>
      <rPr>
        <sz val="10"/>
        <color rgb="FF000000"/>
        <rFont val="宋体"/>
        <family val="3"/>
        <charset val="134"/>
      </rPr>
      <t>基础分60分；</t>
    </r>
    <r>
      <rPr>
        <sz val="10"/>
        <color rgb="FF000000"/>
        <rFont val="宋体"/>
        <family val="3"/>
        <charset val="134"/>
      </rPr>
      <t xml:space="preserve">
</t>
    </r>
    <r>
      <rPr>
        <sz val="10"/>
        <color rgb="FF000000"/>
        <rFont val="宋体"/>
        <family val="3"/>
        <charset val="134"/>
      </rPr>
      <t>2025年10月 获得理学院学习之星5分</t>
    </r>
    <r>
      <rPr>
        <sz val="10"/>
        <color rgb="FF000000"/>
        <rFont val="宋体"/>
        <family val="3"/>
        <charset val="134"/>
      </rPr>
      <t xml:space="preserve">
</t>
    </r>
    <r>
      <rPr>
        <sz val="10"/>
        <color rgb="FF000000"/>
        <rFont val="宋体"/>
        <family val="3"/>
        <charset val="134"/>
      </rPr>
      <t>马拉松志愿者10分</t>
    </r>
  </si>
  <si>
    <r>
      <rPr>
        <sz val="10"/>
        <color rgb="FF000000"/>
        <rFont val="宋体"/>
        <family val="3"/>
        <charset val="134"/>
      </rPr>
      <t>全国大学生统计建模大赛省级一等奖0.8/4</t>
    </r>
    <r>
      <rPr>
        <sz val="10"/>
        <color rgb="FF000000"/>
        <rFont val="宋体"/>
        <family val="3"/>
        <charset val="134"/>
      </rPr>
      <t xml:space="preserve">
</t>
    </r>
  </si>
  <si>
    <t>郭丕凤</t>
  </si>
  <si>
    <t>基础分60分；院级迎新志愿者5分</t>
  </si>
  <si>
    <t>郝世杰</t>
  </si>
  <si>
    <t>基础分60分；统计建模经验分享5</t>
  </si>
  <si>
    <t>李彪</t>
  </si>
  <si>
    <r>
      <rPr>
        <sz val="10"/>
        <color rgb="FF000000"/>
        <rFont val="宋体"/>
        <family val="3"/>
        <charset val="134"/>
      </rPr>
      <t>全国大学生统计建模大赛国家三等奖0.8/8=0.1</t>
    </r>
    <r>
      <rPr>
        <sz val="10"/>
        <color rgb="FF000000"/>
        <rFont val="宋体"/>
        <family val="3"/>
        <charset val="134"/>
      </rPr>
      <t xml:space="preserve">
</t>
    </r>
    <r>
      <rPr>
        <sz val="10"/>
        <color rgb="FF000000"/>
        <rFont val="宋体"/>
        <family val="3"/>
        <charset val="134"/>
      </rPr>
      <t>华为杯数学建模大赛三等奖4/4=1</t>
    </r>
  </si>
  <si>
    <t>王文靓</t>
  </si>
  <si>
    <t>基础分60分；小绿本0.5分</t>
  </si>
  <si>
    <t>曹忠莉</t>
  </si>
  <si>
    <t>韩盼</t>
  </si>
  <si>
    <t>霍嘉玲</t>
  </si>
  <si>
    <t>李如</t>
  </si>
  <si>
    <t>许睿</t>
  </si>
  <si>
    <t>张子叶</t>
  </si>
  <si>
    <t>李盈盈</t>
  </si>
  <si>
    <t>小绿本学术会议5次，0.5分
秋日跃动校级二等奖，16
落叶活动二等奖，8</t>
  </si>
  <si>
    <r>
      <rPr>
        <sz val="10"/>
        <color rgb="FF000000"/>
        <rFont val="宋体"/>
        <family val="3"/>
        <charset val="134"/>
      </rPr>
      <t>ACB(SCI/一区/二作/21.1)100分</t>
    </r>
    <r>
      <rPr>
        <sz val="10"/>
        <color rgb="FF000000"/>
        <rFont val="宋体"/>
        <family val="3"/>
        <charset val="134"/>
      </rPr>
      <t xml:space="preserve">
</t>
    </r>
    <r>
      <rPr>
        <sz val="10"/>
        <color rgb="FF000000"/>
        <rFont val="宋体"/>
        <family val="3"/>
        <charset val="134"/>
      </rPr>
      <t>ACS&amp;AMI（SCI/二区/一作/7.8)30分</t>
    </r>
  </si>
  <si>
    <t>王婷</t>
  </si>
  <si>
    <t>小绿本学术会议8次，2分</t>
  </si>
  <si>
    <t>AFM(SCI/一区/一作/19.9)100分 CEJ(SCI/一区/二作/13.2)50分</t>
  </si>
  <si>
    <t>陈鹏宇</t>
  </si>
  <si>
    <r>
      <rPr>
        <sz val="10"/>
        <color rgb="FF000000"/>
        <rFont val="宋体"/>
        <family val="3"/>
        <charset val="134"/>
      </rPr>
      <t>ACB(SCI/一区/二作/21.1)100分</t>
    </r>
    <r>
      <rPr>
        <sz val="10"/>
        <color rgb="FF000000"/>
        <rFont val="宋体"/>
        <family val="3"/>
        <charset val="134"/>
      </rPr>
      <t xml:space="preserve">
</t>
    </r>
    <r>
      <rPr>
        <sz val="10"/>
        <color rgb="FF000000"/>
        <rFont val="宋体"/>
        <family val="3"/>
        <charset val="134"/>
      </rPr>
      <t>ACS Nano(SCI/一区/二作/17.3)50分</t>
    </r>
  </si>
  <si>
    <t>易茂杰</t>
  </si>
  <si>
    <t>院级科研知识竞赛一等奖：10分；院五子棋参与奖：2分 ；小绿本5次：0.5分</t>
  </si>
  <si>
    <t>CEJ（SCI/一区/一作/12.5 100分</t>
  </si>
  <si>
    <t>甘延辉</t>
  </si>
  <si>
    <t>校级学术墙报大赛三等奖12，通报批评-30</t>
  </si>
  <si>
    <t>CS(SCI/一区/一作/8.1)60分</t>
  </si>
  <si>
    <t>孙健</t>
  </si>
  <si>
    <r>
      <rPr>
        <sz val="10"/>
        <color rgb="FF000000"/>
        <rFont val="宋体"/>
        <family val="3"/>
        <charset val="134"/>
      </rPr>
      <t>可持续前沿化学论坛志愿者5</t>
    </r>
    <r>
      <rPr>
        <sz val="10"/>
        <color rgb="FF000000"/>
        <rFont val="宋体"/>
        <family val="3"/>
        <charset val="134"/>
      </rPr>
      <t xml:space="preserve">
</t>
    </r>
    <r>
      <rPr>
        <sz val="10"/>
        <color rgb="FF000000"/>
        <rFont val="宋体"/>
        <family val="3"/>
        <charset val="134"/>
      </rPr>
      <t>樱花志愿者 5</t>
    </r>
    <r>
      <rPr>
        <sz val="10"/>
        <color rgb="FF000000"/>
        <rFont val="宋体"/>
        <family val="3"/>
        <charset val="134"/>
      </rPr>
      <t xml:space="preserve">
</t>
    </r>
    <r>
      <rPr>
        <sz val="10"/>
        <color rgb="FF000000"/>
        <rFont val="宋体"/>
        <family val="3"/>
        <charset val="134"/>
      </rPr>
      <t>落叶活动一等奖10</t>
    </r>
    <r>
      <rPr>
        <sz val="10"/>
        <color rgb="FF000000"/>
        <rFont val="宋体"/>
        <family val="3"/>
        <charset val="134"/>
      </rPr>
      <t xml:space="preserve">
</t>
    </r>
    <r>
      <rPr>
        <sz val="10"/>
        <color rgb="FF000000"/>
        <rFont val="宋体"/>
        <family val="3"/>
        <charset val="134"/>
      </rPr>
      <t>五子棋参与奖2</t>
    </r>
    <r>
      <rPr>
        <sz val="10"/>
        <color rgb="FF000000"/>
        <rFont val="宋体"/>
        <family val="3"/>
        <charset val="134"/>
      </rPr>
      <t xml:space="preserve">
</t>
    </r>
    <r>
      <rPr>
        <sz val="10"/>
        <color rgb="FF000000"/>
        <rFont val="宋体"/>
        <family val="3"/>
        <charset val="134"/>
      </rPr>
      <t>象棋参与奖2</t>
    </r>
    <r>
      <rPr>
        <sz val="10"/>
        <color rgb="FF000000"/>
        <rFont val="宋体"/>
        <family val="3"/>
        <charset val="134"/>
      </rPr>
      <t xml:space="preserve">
</t>
    </r>
    <r>
      <rPr>
        <sz val="10"/>
        <color rgb="FF000000"/>
        <rFont val="宋体"/>
        <family val="3"/>
        <charset val="134"/>
      </rPr>
      <t>小绿本学术会议6次，1分</t>
    </r>
    <r>
      <rPr>
        <sz val="10"/>
        <color rgb="FF000000"/>
        <rFont val="宋体"/>
        <family val="3"/>
        <charset val="134"/>
      </rPr>
      <t xml:space="preserve">
</t>
    </r>
    <r>
      <rPr>
        <sz val="10"/>
        <color rgb="FF000000"/>
        <rFont val="宋体"/>
        <family val="3"/>
        <charset val="134"/>
      </rPr>
      <t>学海拾贝校级二等奖16</t>
    </r>
    <r>
      <rPr>
        <sz val="10"/>
        <color rgb="FF000000"/>
        <rFont val="宋体"/>
        <family val="3"/>
        <charset val="134"/>
      </rPr>
      <t xml:space="preserve">
</t>
    </r>
    <r>
      <rPr>
        <sz val="10"/>
        <color rgb="FF000000"/>
        <rFont val="宋体"/>
        <family val="3"/>
        <charset val="134"/>
      </rPr>
      <t>校友马拉松志愿者10</t>
    </r>
  </si>
  <si>
    <t>SAA(SCI/二区/一作/4.8)30分</t>
  </si>
  <si>
    <r>
      <rPr>
        <sz val="10"/>
        <color rgb="FF000000"/>
        <rFont val="宋体"/>
        <family val="3"/>
        <charset val="134"/>
      </rPr>
      <t>美丽中国行社会实践 9</t>
    </r>
    <r>
      <rPr>
        <sz val="10"/>
        <color rgb="FF000000"/>
        <rFont val="宋体"/>
        <family val="3"/>
        <charset val="134"/>
      </rPr>
      <t xml:space="preserve">
</t>
    </r>
    <r>
      <rPr>
        <sz val="10"/>
        <color rgb="FF000000"/>
        <rFont val="宋体"/>
        <family val="3"/>
        <charset val="134"/>
      </rPr>
      <t>院研会执行主席88</t>
    </r>
    <r>
      <rPr>
        <sz val="10"/>
        <color rgb="FF000000"/>
        <rFont val="宋体"/>
        <family val="3"/>
        <charset val="134"/>
      </rPr>
      <t xml:space="preserve">
</t>
    </r>
    <r>
      <rPr>
        <sz val="10"/>
        <color rgb="FF000000"/>
        <rFont val="宋体"/>
        <family val="3"/>
        <charset val="134"/>
      </rPr>
      <t>班长64</t>
    </r>
    <r>
      <rPr>
        <sz val="10"/>
        <color rgb="FF000000"/>
        <rFont val="宋体"/>
        <family val="3"/>
        <charset val="134"/>
      </rPr>
      <t xml:space="preserve">
</t>
    </r>
    <r>
      <rPr>
        <sz val="10"/>
        <color rgb="FF000000"/>
        <rFont val="宋体"/>
        <family val="3"/>
        <charset val="134"/>
      </rPr>
      <t>党支部组织委员50</t>
    </r>
  </si>
  <si>
    <t>崔江东</t>
  </si>
  <si>
    <t>SPT（SCI一区/一作/9.1）60分</t>
  </si>
  <si>
    <t>党支部纪检委员50</t>
  </si>
  <si>
    <t>张之凯</t>
  </si>
  <si>
    <t>学海拾贝校级一等奖20分，科研知识竞赛，学术道德知识竞赛参与4分</t>
  </si>
  <si>
    <t>JAC(SCI/二区/一作/6.7)30分</t>
  </si>
  <si>
    <t>卢忠艳</t>
  </si>
  <si>
    <t>小绿本5次，0.5</t>
  </si>
  <si>
    <t>Superconductor Science and Technology（SCI/一区/二作，4.2）</t>
  </si>
  <si>
    <t>李明双</t>
  </si>
  <si>
    <t>小绿本学术会议4次</t>
  </si>
  <si>
    <t>刘苗苗</t>
  </si>
  <si>
    <t>小绿本学术会议7次，1.5分</t>
  </si>
  <si>
    <r>
      <rPr>
        <sz val="10"/>
        <color rgb="FF000000"/>
        <rFont val="宋体"/>
        <family val="3"/>
        <charset val="134"/>
      </rPr>
      <t>JMS(SCI二区/二作/4.9)15分</t>
    </r>
    <r>
      <rPr>
        <sz val="10"/>
        <color rgb="FF000000"/>
        <rFont val="宋体"/>
        <family val="3"/>
        <charset val="134"/>
      </rPr>
      <t xml:space="preserve">
</t>
    </r>
    <r>
      <rPr>
        <sz val="10"/>
        <color rgb="FF000000"/>
        <rFont val="宋体"/>
        <family val="3"/>
        <charset val="134"/>
      </rPr>
      <t>发明专利（二作/授权）10分</t>
    </r>
  </si>
  <si>
    <t>王梁胜</t>
  </si>
  <si>
    <r>
      <rPr>
        <sz val="10"/>
        <color rgb="FF000000"/>
        <rFont val="宋体"/>
        <family val="3"/>
        <charset val="134"/>
      </rPr>
      <t>小绿本8次：2分；</t>
    </r>
    <r>
      <rPr>
        <sz val="10"/>
        <color rgb="FF000000"/>
        <rFont val="宋体"/>
        <family val="3"/>
        <charset val="134"/>
      </rPr>
      <t xml:space="preserve">
</t>
    </r>
    <r>
      <rPr>
        <sz val="10"/>
        <color rgb="FF000000"/>
        <rFont val="宋体"/>
        <family val="3"/>
        <charset val="134"/>
      </rPr>
      <t>南林国民体质监测抽样活动志愿者10分</t>
    </r>
  </si>
  <si>
    <t>国内发明专利授权（一作）20分</t>
  </si>
  <si>
    <r>
      <rPr>
        <sz val="10"/>
        <color rgb="FF000000"/>
        <rFont val="宋体"/>
        <family val="3"/>
        <charset val="134"/>
      </rPr>
      <t>第十九届挑战杯全国大学生课外学术科</t>
    </r>
    <r>
      <rPr>
        <sz val="10"/>
        <color rgb="FF000000"/>
        <rFont val="宋体"/>
        <family val="3"/>
        <charset val="134"/>
      </rPr>
      <t xml:space="preserve">
</t>
    </r>
    <r>
      <rPr>
        <sz val="10"/>
        <color rgb="FF000000"/>
        <rFont val="宋体"/>
        <family val="3"/>
        <charset val="134"/>
      </rPr>
      <t>技作品竞赛“揭榜挂帅”擂台赛一等奖</t>
    </r>
    <r>
      <rPr>
        <sz val="10"/>
        <color rgb="FF000000"/>
        <rFont val="宋体"/>
        <family val="3"/>
        <charset val="134"/>
      </rPr>
      <t xml:space="preserve">
</t>
    </r>
    <r>
      <rPr>
        <sz val="10"/>
        <color rgb="FF000000"/>
        <rFont val="宋体"/>
        <family val="3"/>
        <charset val="134"/>
      </rPr>
      <t>成员排名第2：12.5分</t>
    </r>
  </si>
  <si>
    <r>
      <rPr>
        <sz val="10"/>
        <color rgb="FF000000"/>
        <rFont val="宋体"/>
        <family val="3"/>
        <charset val="134"/>
      </rPr>
      <t>美丽中国行社会实践</t>
    </r>
    <r>
      <rPr>
        <sz val="10"/>
        <color rgb="FF000000"/>
        <rFont val="宋体"/>
        <family val="3"/>
        <charset val="134"/>
      </rPr>
      <t xml:space="preserve">
</t>
    </r>
    <r>
      <rPr>
        <sz val="10"/>
        <color rgb="FF000000"/>
        <rFont val="宋体"/>
        <family val="3"/>
        <charset val="134"/>
      </rPr>
      <t>9分</t>
    </r>
  </si>
  <si>
    <t>张迈</t>
  </si>
  <si>
    <t>小绿本学术会议6次，科研知识竞赛，学术知识竞赛，参与奖4分</t>
  </si>
  <si>
    <t>Chemistry - An Asian Journal(SCI/三区/一作/3.2)</t>
  </si>
  <si>
    <t>李硕</t>
  </si>
  <si>
    <t>polymer engineering &amp; science(SCI/三区/一作/3.6)</t>
  </si>
  <si>
    <t>陈珍鹏</t>
  </si>
  <si>
    <t>小绿本学术会议6次</t>
  </si>
  <si>
    <t>Analytical Methods(SCI/三区/一作/2.99) 20分</t>
  </si>
  <si>
    <t>何悦</t>
  </si>
  <si>
    <r>
      <rPr>
        <sz val="10"/>
        <color rgb="FF000000"/>
        <rFont val="宋体"/>
        <family val="3"/>
        <charset val="134"/>
      </rPr>
      <t>"可持续前沿化学论坛志愿者，5分</t>
    </r>
    <r>
      <rPr>
        <sz val="10"/>
        <color rgb="FF000000"/>
        <rFont val="宋体"/>
        <family val="3"/>
        <charset val="134"/>
      </rPr>
      <t xml:space="preserve">
</t>
    </r>
    <r>
      <rPr>
        <sz val="10"/>
        <color rgb="FF000000"/>
        <rFont val="宋体"/>
        <family val="3"/>
        <charset val="134"/>
      </rPr>
      <t>小绿本学术会议12次，4分</t>
    </r>
    <r>
      <rPr>
        <sz val="10"/>
        <color rgb="FF000000"/>
        <rFont val="宋体"/>
        <family val="3"/>
        <charset val="134"/>
      </rPr>
      <t xml:space="preserve">
</t>
    </r>
    <r>
      <rPr>
        <sz val="10"/>
        <color rgb="FF000000"/>
        <rFont val="宋体"/>
        <family val="3"/>
        <charset val="134"/>
      </rPr>
      <t>学海拾贝校级一等奖，20分</t>
    </r>
    <r>
      <rPr>
        <sz val="10"/>
        <color rgb="FF000000"/>
        <rFont val="宋体"/>
        <family val="3"/>
        <charset val="134"/>
      </rPr>
      <t xml:space="preserve">
</t>
    </r>
    <r>
      <rPr>
        <sz val="10"/>
        <color rgb="FF000000"/>
        <rFont val="宋体"/>
        <family val="3"/>
        <charset val="134"/>
      </rPr>
      <t>院级五子棋参与奖，2分</t>
    </r>
    <r>
      <rPr>
        <sz val="10"/>
        <color rgb="FF000000"/>
        <rFont val="宋体"/>
        <family val="3"/>
        <charset val="134"/>
      </rPr>
      <t xml:space="preserve">
</t>
    </r>
    <r>
      <rPr>
        <sz val="10"/>
        <color rgb="FF000000"/>
        <rFont val="宋体"/>
        <family val="3"/>
        <charset val="134"/>
      </rPr>
      <t>学术道德知识竞赛二等奖，8分</t>
    </r>
    <r>
      <rPr>
        <sz val="10"/>
        <color rgb="FF000000"/>
        <rFont val="宋体"/>
        <family val="3"/>
        <charset val="134"/>
      </rPr>
      <t xml:space="preserve">
</t>
    </r>
    <r>
      <rPr>
        <sz val="10"/>
        <color rgb="FF000000"/>
        <rFont val="宋体"/>
        <family val="3"/>
        <charset val="134"/>
      </rPr>
      <t>科研知识竞赛参与，2分</t>
    </r>
    <r>
      <rPr>
        <sz val="10"/>
        <color rgb="FF000000"/>
        <rFont val="宋体"/>
        <family val="3"/>
        <charset val="134"/>
      </rPr>
      <t xml:space="preserve">
</t>
    </r>
    <r>
      <rPr>
        <sz val="10"/>
        <color rgb="FF000000"/>
        <rFont val="宋体"/>
        <family val="3"/>
        <charset val="134"/>
      </rPr>
      <t>林果果二创参与，4分"</t>
    </r>
  </si>
  <si>
    <t>ChemCome（ScI/二区/二作/15）</t>
  </si>
  <si>
    <t>美丽中国行社会实践
7分</t>
  </si>
  <si>
    <t>郑海伦</t>
  </si>
  <si>
    <t>Langmuir（SCI/二区/二作/4.4）15分</t>
  </si>
  <si>
    <t>第十九届挑战杯全国大学生课外学术科技作品竞赛“揭榜挂帅”擂台赛一等奖成员排名第三：6.25分</t>
  </si>
  <si>
    <t>汪阳</t>
  </si>
  <si>
    <t>小绿本11次：3.5分</t>
  </si>
  <si>
    <t>Polymer（SCI二区/二作/5.1）15分</t>
  </si>
  <si>
    <t>第十九届挑战杯全国大学生课外学术科技作品竞赛“揭榜挂帅”擂台赛特等奖成员排名第五：2.5分</t>
  </si>
  <si>
    <t>仲文焕</t>
  </si>
  <si>
    <t>可持续前沿化学论坛志愿者5；五子棋参与奖 2 分；小绿本8次2分</t>
  </si>
  <si>
    <t>Materials Letters（SCI/四区/一作/2.6）14分</t>
  </si>
  <si>
    <t>易闯</t>
  </si>
  <si>
    <t>小绿本6次</t>
  </si>
  <si>
    <t>JAPS(SCI三区/二作/2.9)10分</t>
  </si>
  <si>
    <t>马艺嘉</t>
  </si>
  <si>
    <r>
      <rPr>
        <sz val="10"/>
        <color rgb="FF000000"/>
        <rFont val="宋体"/>
        <family val="3"/>
        <charset val="134"/>
      </rPr>
      <t>优秀共青团员10分，</t>
    </r>
    <r>
      <rPr>
        <sz val="10"/>
        <color rgb="FF000000"/>
        <rFont val="宋体"/>
        <family val="3"/>
        <charset val="134"/>
      </rPr>
      <t xml:space="preserve">
</t>
    </r>
    <r>
      <rPr>
        <sz val="10"/>
        <color rgb="FF000000"/>
        <rFont val="宋体"/>
        <family val="3"/>
        <charset val="134"/>
      </rPr>
      <t>五子棋，象棋参与奖4分，</t>
    </r>
    <r>
      <rPr>
        <sz val="10"/>
        <color rgb="FF000000"/>
        <rFont val="宋体"/>
        <family val="3"/>
        <charset val="134"/>
      </rPr>
      <t xml:space="preserve">
</t>
    </r>
    <r>
      <rPr>
        <sz val="10"/>
        <color rgb="FF000000"/>
        <rFont val="宋体"/>
        <family val="3"/>
        <charset val="134"/>
      </rPr>
      <t>院实验室安全二等奖,8分</t>
    </r>
    <r>
      <rPr>
        <sz val="10"/>
        <color rgb="FF000000"/>
        <rFont val="宋体"/>
        <family val="3"/>
        <charset val="134"/>
      </rPr>
      <t xml:space="preserve">
</t>
    </r>
    <r>
      <rPr>
        <sz val="10"/>
        <color rgb="FF000000"/>
        <rFont val="宋体"/>
        <family val="3"/>
        <charset val="134"/>
      </rPr>
      <t>院实验室安全参与奖，2分</t>
    </r>
    <r>
      <rPr>
        <sz val="10"/>
        <color rgb="FF000000"/>
        <rFont val="宋体"/>
        <family val="3"/>
        <charset val="134"/>
      </rPr>
      <t xml:space="preserve">
</t>
    </r>
    <r>
      <rPr>
        <sz val="10"/>
        <color rgb="FF000000"/>
        <rFont val="宋体"/>
        <family val="3"/>
        <charset val="134"/>
      </rPr>
      <t>导员志愿者，5分</t>
    </r>
    <r>
      <rPr>
        <sz val="10"/>
        <color rgb="FF000000"/>
        <rFont val="宋体"/>
        <family val="3"/>
        <charset val="134"/>
      </rPr>
      <t xml:space="preserve">
</t>
    </r>
    <r>
      <rPr>
        <sz val="10"/>
        <color rgb="FF000000"/>
        <rFont val="宋体"/>
        <family val="3"/>
        <charset val="134"/>
      </rPr>
      <t>校迎新志愿者，10分</t>
    </r>
    <r>
      <rPr>
        <sz val="10"/>
        <color rgb="FF000000"/>
        <rFont val="宋体"/>
        <family val="3"/>
        <charset val="134"/>
      </rPr>
      <t xml:space="preserve">
</t>
    </r>
    <r>
      <rPr>
        <sz val="10"/>
        <color rgb="FF000000"/>
        <rFont val="宋体"/>
        <family val="3"/>
        <charset val="134"/>
      </rPr>
      <t>小绿本，2分</t>
    </r>
  </si>
  <si>
    <t>班级团支书</t>
  </si>
  <si>
    <t>高佳露</t>
  </si>
  <si>
    <t>小绿本学术会议10次3分；落叶活动二等奖 8分；研究生歌艺大赛校级参与奖4分；江苏省核心就业能力培训10分；</t>
  </si>
  <si>
    <t>院研会宣传部部长 69；美丽中国行社会实践7分；</t>
  </si>
  <si>
    <t>卢冰艳</t>
  </si>
  <si>
    <r>
      <rPr>
        <sz val="10"/>
        <color rgb="FF000000"/>
        <rFont val="宋体"/>
        <family val="3"/>
        <charset val="134"/>
      </rPr>
      <t>可持续前沿化学论坛志愿者，5分</t>
    </r>
    <r>
      <rPr>
        <sz val="10"/>
        <color rgb="FF000000"/>
        <rFont val="宋体"/>
        <family val="3"/>
        <charset val="134"/>
      </rPr>
      <t xml:space="preserve">
</t>
    </r>
    <r>
      <rPr>
        <sz val="10"/>
        <color rgb="FF000000"/>
        <rFont val="宋体"/>
        <family val="3"/>
        <charset val="134"/>
      </rPr>
      <t>小绿本学术会议12次，4分</t>
    </r>
    <r>
      <rPr>
        <sz val="10"/>
        <color rgb="FF000000"/>
        <rFont val="宋体"/>
        <family val="3"/>
        <charset val="134"/>
      </rPr>
      <t xml:space="preserve">
</t>
    </r>
    <r>
      <rPr>
        <sz val="10"/>
        <color rgb="FF000000"/>
        <rFont val="宋体"/>
        <family val="3"/>
        <charset val="134"/>
      </rPr>
      <t>学海拾贝校级一等奖，20分</t>
    </r>
    <r>
      <rPr>
        <sz val="10"/>
        <color rgb="FF000000"/>
        <rFont val="宋体"/>
        <family val="3"/>
        <charset val="134"/>
      </rPr>
      <t xml:space="preserve">
</t>
    </r>
    <r>
      <rPr>
        <sz val="10"/>
        <color rgb="FF000000"/>
        <rFont val="宋体"/>
        <family val="3"/>
        <charset val="134"/>
      </rPr>
      <t>院级五子棋参与奖，2分</t>
    </r>
    <r>
      <rPr>
        <sz val="10"/>
        <color rgb="FF000000"/>
        <rFont val="宋体"/>
        <family val="3"/>
        <charset val="134"/>
      </rPr>
      <t xml:space="preserve">
</t>
    </r>
    <r>
      <rPr>
        <sz val="10"/>
        <color rgb="FF000000"/>
        <rFont val="宋体"/>
        <family val="3"/>
        <charset val="134"/>
      </rPr>
      <t>学术道德知识竞赛一等奖，10分</t>
    </r>
    <r>
      <rPr>
        <sz val="10"/>
        <color rgb="FF000000"/>
        <rFont val="宋体"/>
        <family val="3"/>
        <charset val="134"/>
      </rPr>
      <t xml:space="preserve">
</t>
    </r>
    <r>
      <rPr>
        <sz val="10"/>
        <color rgb="FF000000"/>
        <rFont val="宋体"/>
        <family val="3"/>
        <charset val="134"/>
      </rPr>
      <t>科研知识竞赛参与，2分</t>
    </r>
    <r>
      <rPr>
        <sz val="10"/>
        <color rgb="FF000000"/>
        <rFont val="宋体"/>
        <family val="3"/>
        <charset val="134"/>
      </rPr>
      <t xml:space="preserve">
</t>
    </r>
    <r>
      <rPr>
        <sz val="10"/>
        <color rgb="FF000000"/>
        <rFont val="宋体"/>
        <family val="3"/>
        <charset val="134"/>
      </rPr>
      <t>林果果二创参与，4分</t>
    </r>
  </si>
  <si>
    <r>
      <rPr>
        <sz val="10"/>
        <color rgb="FF000000"/>
        <rFont val="宋体"/>
        <family val="3"/>
        <charset val="134"/>
      </rPr>
      <t>美丽中国行社会实践</t>
    </r>
    <r>
      <rPr>
        <sz val="10"/>
        <color rgb="FF000000"/>
        <rFont val="宋体"/>
        <family val="3"/>
        <charset val="134"/>
      </rPr>
      <t xml:space="preserve">
</t>
    </r>
    <r>
      <rPr>
        <sz val="10"/>
        <color rgb="FF000000"/>
        <rFont val="宋体"/>
        <family val="3"/>
        <charset val="134"/>
      </rPr>
      <t>7分</t>
    </r>
  </si>
  <si>
    <t>邵颖慧</t>
  </si>
  <si>
    <t>小绿本10次：3分；落叶活动一等奖10；可持续前沿化学论坛志愿者5；玄武区“国庆颂华章，志愿暖家园”志愿服务10；利华小学校园运动会志愿服务5</t>
  </si>
  <si>
    <t>贾思铭</t>
  </si>
  <si>
    <t>小绿本学术会议6次，警告处分-60</t>
  </si>
  <si>
    <r>
      <rPr>
        <sz val="10"/>
        <color rgb="FF000000"/>
        <rFont val="宋体"/>
        <family val="3"/>
        <charset val="134"/>
      </rPr>
      <t>美丽中国行社会实践 9</t>
    </r>
    <r>
      <rPr>
        <sz val="10"/>
        <color rgb="FF000000"/>
        <rFont val="宋体"/>
        <family val="3"/>
        <charset val="134"/>
      </rPr>
      <t xml:space="preserve">
</t>
    </r>
    <r>
      <rPr>
        <sz val="10"/>
        <color rgb="FF000000"/>
        <rFont val="宋体"/>
        <family val="3"/>
        <charset val="134"/>
      </rPr>
      <t>院研会78</t>
    </r>
  </si>
  <si>
    <t>梁万辉</t>
  </si>
  <si>
    <t>2026届研究生毕业纪念视频拍摄志愿者，10分 2026年研究生师生羽毛球比赛志愿者，10分 参加第一届“校庆杯”羽毛球友谊赛，4分</t>
  </si>
  <si>
    <t>胡莹莹</t>
  </si>
  <si>
    <r>
      <rPr>
        <sz val="10"/>
        <color rgb="FF000000"/>
        <rFont val="宋体"/>
        <family val="3"/>
        <charset val="134"/>
      </rPr>
      <t>小绿本学术会议 12 次，4 分</t>
    </r>
    <r>
      <rPr>
        <sz val="10"/>
        <color rgb="FF000000"/>
        <rFont val="宋体"/>
        <family val="3"/>
        <charset val="134"/>
      </rPr>
      <t xml:space="preserve">
</t>
    </r>
    <r>
      <rPr>
        <sz val="10"/>
        <color rgb="FF000000"/>
        <rFont val="宋体"/>
        <family val="3"/>
        <charset val="134"/>
      </rPr>
      <t>五子棋参与奖 2 分</t>
    </r>
    <r>
      <rPr>
        <sz val="10"/>
        <color rgb="FF000000"/>
        <rFont val="宋体"/>
        <family val="3"/>
        <charset val="134"/>
      </rPr>
      <t xml:space="preserve">
</t>
    </r>
    <r>
      <rPr>
        <sz val="10"/>
        <color rgb="FF000000"/>
        <rFont val="宋体"/>
        <family val="3"/>
        <charset val="134"/>
      </rPr>
      <t>象棋参与奖 2 分</t>
    </r>
    <r>
      <rPr>
        <sz val="10"/>
        <color rgb="FF000000"/>
        <rFont val="宋体"/>
        <family val="3"/>
        <charset val="134"/>
      </rPr>
      <t xml:space="preserve">
</t>
    </r>
    <r>
      <rPr>
        <sz val="10"/>
        <color rgb="FF000000"/>
        <rFont val="宋体"/>
        <family val="3"/>
        <charset val="134"/>
      </rPr>
      <t>科研知识竞赛参与 2 分</t>
    </r>
    <r>
      <rPr>
        <sz val="10"/>
        <color rgb="FF000000"/>
        <rFont val="宋体"/>
        <family val="3"/>
        <charset val="134"/>
      </rPr>
      <t xml:space="preserve">
</t>
    </r>
    <r>
      <rPr>
        <sz val="10"/>
        <color rgb="FF000000"/>
        <rFont val="宋体"/>
        <family val="3"/>
        <charset val="134"/>
      </rPr>
      <t>学术道德知识竞赛 2 分</t>
    </r>
  </si>
  <si>
    <t>美丽中国行社会实践 7 分</t>
  </si>
  <si>
    <t>孙树培</t>
  </si>
  <si>
    <t>可持续前沿化学论坛志愿者5；五子棋参与奖 2 分；小绿本8次，2分；落叶活动三等奖6分</t>
  </si>
  <si>
    <t>崔蓓蓓</t>
  </si>
  <si>
    <t>美丽中国行 5</t>
  </si>
  <si>
    <t>张欣</t>
  </si>
  <si>
    <r>
      <rPr>
        <sz val="10"/>
        <color rgb="FF000000"/>
        <rFont val="宋体"/>
        <family val="3"/>
        <charset val="134"/>
      </rPr>
      <t>五子棋参与奖2</t>
    </r>
    <r>
      <rPr>
        <sz val="10"/>
        <color rgb="FF000000"/>
        <rFont val="宋体"/>
        <family val="3"/>
        <charset val="134"/>
      </rPr>
      <t xml:space="preserve">
</t>
    </r>
    <r>
      <rPr>
        <sz val="10"/>
        <color rgb="FF000000"/>
        <rFont val="宋体"/>
        <family val="3"/>
        <charset val="134"/>
      </rPr>
      <t>象棋参与奖2</t>
    </r>
  </si>
  <si>
    <t>师刘会</t>
  </si>
  <si>
    <t>吕平</t>
  </si>
  <si>
    <t>马嫄玲</t>
  </si>
  <si>
    <t>汪宇</t>
  </si>
  <si>
    <t>小绿本学术会议5次</t>
  </si>
  <si>
    <t>徐畅</t>
  </si>
  <si>
    <t>王孜琳</t>
  </si>
  <si>
    <t>林艳</t>
  </si>
  <si>
    <t>孙宇琛</t>
  </si>
  <si>
    <t>杜泽泉</t>
  </si>
  <si>
    <t>李德明</t>
  </si>
  <si>
    <t>通报批评-30</t>
  </si>
  <si>
    <t>40/40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</si>
</sst>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8" formatCode="0.00_ "/>
    <numFmt numFmtId="179" formatCode="#\ ??/40"/>
  </numFmts>
  <fonts count="17" x14ac:knownFonts="1">
    <font>
      <sz val="11"/>
      <color theme="1"/>
      <name val="宋体"/>
      <charset val="134"/>
      <scheme val="minor"/>
    </font>
    <font>
      <sz val="11"/>
      <color rgb="FF000000"/>
      <name val="宋体"/>
      <family val="3"/>
      <charset val="134"/>
    </font>
    <font>
      <sz val="11"/>
      <color rgb="FF000000"/>
      <name val="Times New Roman"/>
      <family val="1"/>
    </font>
    <font>
      <b/>
      <sz val="20"/>
      <color rgb="FF000000"/>
      <name val="黑体"/>
      <family val="3"/>
      <charset val="134"/>
    </font>
    <font>
      <sz val="20"/>
      <color rgb="FF000000"/>
      <name val="黑体"/>
      <family val="3"/>
      <charset val="134"/>
    </font>
    <font>
      <b/>
      <sz val="16"/>
      <color rgb="FF000000"/>
      <name val="宋体"/>
      <family val="3"/>
      <charset val="134"/>
    </font>
    <font>
      <sz val="16"/>
      <color rgb="FF000000"/>
      <name val="宋体"/>
      <family val="3"/>
      <charset val="134"/>
    </font>
    <font>
      <b/>
      <sz val="14"/>
      <color rgb="FF000000"/>
      <name val="宋体"/>
      <family val="3"/>
      <charset val="134"/>
    </font>
    <font>
      <b/>
      <sz val="11"/>
      <color rgb="FF000000"/>
      <name val="宋体"/>
      <family val="3"/>
      <charset val="134"/>
    </font>
    <font>
      <b/>
      <sz val="11"/>
      <color rgb="FF000000"/>
      <name val="Times New Roman"/>
      <family val="1"/>
    </font>
    <font>
      <sz val="10"/>
      <color rgb="FF000000"/>
      <name val="宋体"/>
      <family val="3"/>
      <charset val="134"/>
    </font>
    <font>
      <sz val="10"/>
      <color rgb="FF000000"/>
      <name val="宋体"/>
      <family val="3"/>
      <charset val="134"/>
      <scheme val="minor"/>
    </font>
    <font>
      <b/>
      <sz val="14"/>
      <color rgb="FF000000"/>
      <name val="Times New Roman"/>
      <family val="1"/>
    </font>
    <font>
      <sz val="10"/>
      <color rgb="FF000000"/>
      <name val="Arial"/>
      <family val="2"/>
    </font>
    <font>
      <sz val="10"/>
      <color rgb="FF000000"/>
      <name val="Times New Roman"/>
      <family val="1"/>
    </font>
    <font>
      <b/>
      <sz val="20"/>
      <color rgb="FF000000"/>
      <name val="Times New Roman"/>
      <family val="1"/>
    </font>
    <font>
      <sz val="9"/>
      <name val="宋体"/>
      <family val="3"/>
      <charset val="134"/>
      <scheme val="minor"/>
    </font>
  </fonts>
  <fills count="3">
    <fill>
      <patternFill patternType="none"/>
    </fill>
    <fill>
      <patternFill patternType="gray125"/>
    </fill>
    <fill>
      <patternFill patternType="solid">
        <fgColor indexed="65"/>
        <bgColor indexed="64"/>
      </patternFill>
    </fill>
  </fills>
  <borders count="5">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44">
    <xf numFmtId="0" fontId="0" fillId="0" borderId="0" xfId="0">
      <alignment vertical="center"/>
    </xf>
    <xf numFmtId="0" fontId="0"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178" fontId="2" fillId="0" borderId="0" xfId="0" applyNumberFormat="1" applyFont="1" applyAlignment="1">
      <alignment horizontal="center" vertical="center"/>
    </xf>
    <xf numFmtId="10" fontId="8" fillId="0" borderId="2" xfId="0" applyNumberFormat="1" applyFont="1" applyBorder="1" applyAlignment="1">
      <alignment horizontal="center" vertical="center" wrapText="1"/>
    </xf>
    <xf numFmtId="10" fontId="9" fillId="0" borderId="2" xfId="0" applyNumberFormat="1" applyFont="1" applyBorder="1" applyAlignment="1">
      <alignment horizontal="center" vertical="center" wrapText="1"/>
    </xf>
    <xf numFmtId="178" fontId="9"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2" borderId="2" xfId="0" applyFont="1" applyFill="1" applyBorder="1" applyAlignment="1">
      <alignment horizontal="center" vertical="center"/>
    </xf>
    <xf numFmtId="0" fontId="10" fillId="0" borderId="2" xfId="0" applyFont="1" applyBorder="1" applyAlignment="1">
      <alignment horizontal="center" vertical="center"/>
    </xf>
    <xf numFmtId="178" fontId="10" fillId="0" borderId="2" xfId="0" applyNumberFormat="1" applyFont="1" applyBorder="1" applyAlignment="1">
      <alignment horizontal="center" vertical="center" wrapText="1"/>
    </xf>
    <xf numFmtId="49" fontId="10" fillId="0" borderId="2" xfId="0" applyNumberFormat="1" applyFont="1" applyBorder="1" applyAlignment="1">
      <alignment horizontal="center" vertical="center"/>
    </xf>
    <xf numFmtId="178" fontId="10" fillId="2" borderId="2" xfId="0" applyNumberFormat="1" applyFont="1" applyFill="1" applyBorder="1" applyAlignment="1">
      <alignment horizontal="center" vertical="center"/>
    </xf>
    <xf numFmtId="178" fontId="10" fillId="0" borderId="2" xfId="0" applyNumberFormat="1" applyFont="1" applyBorder="1" applyAlignment="1">
      <alignment horizontal="center" vertical="center"/>
    </xf>
    <xf numFmtId="0" fontId="10" fillId="0" borderId="3" xfId="0" applyFont="1" applyBorder="1" applyAlignment="1">
      <alignment horizontal="center" vertical="center" wrapText="1"/>
    </xf>
    <xf numFmtId="0" fontId="10" fillId="2" borderId="3" xfId="0" applyFont="1" applyFill="1" applyBorder="1" applyAlignment="1">
      <alignment horizontal="center" vertical="center"/>
    </xf>
    <xf numFmtId="0" fontId="10" fillId="0" borderId="3" xfId="0" applyFont="1" applyBorder="1" applyAlignment="1">
      <alignment horizontal="center" vertical="center"/>
    </xf>
    <xf numFmtId="178" fontId="10" fillId="0" borderId="3" xfId="0" applyNumberFormat="1" applyFont="1" applyBorder="1" applyAlignment="1">
      <alignment horizontal="center" vertical="center" wrapText="1"/>
    </xf>
    <xf numFmtId="178" fontId="10" fillId="0" borderId="3" xfId="0" applyNumberFormat="1" applyFont="1" applyBorder="1" applyAlignment="1">
      <alignment horizontal="center" vertical="center"/>
    </xf>
    <xf numFmtId="49" fontId="10" fillId="0" borderId="3" xfId="0" applyNumberFormat="1" applyFont="1" applyBorder="1" applyAlignment="1">
      <alignment horizontal="center" vertical="center"/>
    </xf>
    <xf numFmtId="0" fontId="10" fillId="0" borderId="4" xfId="0" applyFont="1" applyBorder="1" applyAlignment="1">
      <alignment horizontal="center" vertical="center" wrapText="1"/>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178" fontId="10" fillId="0" borderId="4" xfId="0" applyNumberFormat="1" applyFont="1" applyBorder="1" applyAlignment="1">
      <alignment horizontal="center" vertical="center" wrapText="1"/>
    </xf>
    <xf numFmtId="49" fontId="10" fillId="0" borderId="4" xfId="0" applyNumberFormat="1" applyFont="1" applyBorder="1" applyAlignment="1">
      <alignment horizontal="center" vertical="center"/>
    </xf>
    <xf numFmtId="0" fontId="11" fillId="0" borderId="2" xfId="0" applyFont="1" applyBorder="1" applyAlignment="1">
      <alignment horizontal="center" vertical="center" wrapText="1"/>
    </xf>
    <xf numFmtId="0" fontId="10" fillId="0" borderId="2" xfId="0" applyFont="1" applyFill="1" applyBorder="1" applyAlignment="1">
      <alignment horizontal="center" vertical="center"/>
    </xf>
    <xf numFmtId="49" fontId="10" fillId="0" borderId="2" xfId="0" applyNumberFormat="1" applyFont="1" applyBorder="1" applyAlignment="1">
      <alignment horizontal="center" vertical="center" wrapText="1"/>
    </xf>
    <xf numFmtId="0" fontId="10" fillId="0"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178" fontId="10" fillId="0" borderId="2" xfId="0" applyNumberFormat="1" applyFont="1" applyFill="1" applyBorder="1" applyAlignment="1">
      <alignment horizontal="center" vertical="center"/>
    </xf>
    <xf numFmtId="178" fontId="10" fillId="0" borderId="2" xfId="0" applyNumberFormat="1" applyFont="1" applyFill="1" applyBorder="1" applyAlignment="1">
      <alignment horizontal="center" vertical="center" wrapText="1"/>
    </xf>
    <xf numFmtId="179" fontId="10" fillId="0" borderId="2" xfId="0" applyNumberFormat="1" applyFont="1" applyFill="1" applyBorder="1" applyAlignment="1">
      <alignment horizontal="center" vertical="center"/>
    </xf>
    <xf numFmtId="0" fontId="10" fillId="0" borderId="2" xfId="0" applyFont="1" applyFill="1" applyBorder="1" applyAlignment="1">
      <alignment horizontal="left" vertical="center" wrapText="1"/>
    </xf>
    <xf numFmtId="0" fontId="1"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10" fontId="7" fillId="0" borderId="2" xfId="0" applyNumberFormat="1" applyFont="1" applyBorder="1" applyAlignment="1">
      <alignment horizontal="center" vertical="center" wrapText="1"/>
    </xf>
    <xf numFmtId="178" fontId="7" fillId="0" borderId="2" xfId="0" applyNumberFormat="1" applyFont="1" applyBorder="1" applyAlignment="1">
      <alignment horizontal="center" vertical="center" wrapText="1"/>
    </xf>
    <xf numFmtId="10" fontId="5" fillId="0" borderId="2" xfId="0" applyNumberFormat="1" applyFont="1" applyBorder="1" applyAlignment="1">
      <alignment horizontal="center" vertical="center" wrapText="1"/>
    </xf>
    <xf numFmtId="10" fontId="6" fillId="0" borderId="2" xfId="0" applyNumberFormat="1"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0</xdr:colOff>
      <xdr:row>185</xdr:row>
      <xdr:rowOff>0</xdr:rowOff>
    </xdr:from>
    <xdr:to>
      <xdr:col>19</xdr:col>
      <xdr:colOff>5080</xdr:colOff>
      <xdr:row>185</xdr:row>
      <xdr:rowOff>143510</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stretch>
          <a:fillRect/>
        </a:stretch>
      </xdr:blipFill>
      <xdr:spPr>
        <a:xfrm>
          <a:off x="18591530" y="224307400"/>
          <a:ext cx="5080" cy="143510"/>
        </a:xfrm>
        <a:prstGeom prst="rect">
          <a:avLst/>
        </a:prstGeom>
        <a:noFill/>
        <a:ln w="9525">
          <a:noFill/>
        </a:ln>
      </xdr:spPr>
    </xdr:pic>
    <xdr:clientData/>
  </xdr:twoCellAnchor>
  <xdr:twoCellAnchor editAs="oneCell">
    <xdr:from>
      <xdr:col>19</xdr:col>
      <xdr:colOff>0</xdr:colOff>
      <xdr:row>203</xdr:row>
      <xdr:rowOff>0</xdr:rowOff>
    </xdr:from>
    <xdr:to>
      <xdr:col>19</xdr:col>
      <xdr:colOff>5080</xdr:colOff>
      <xdr:row>203</xdr:row>
      <xdr:rowOff>135890</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stretch>
          <a:fillRect/>
        </a:stretch>
      </xdr:blipFill>
      <xdr:spPr>
        <a:xfrm>
          <a:off x="18591530" y="246253000"/>
          <a:ext cx="5080" cy="135890"/>
        </a:xfrm>
        <a:prstGeom prst="rect">
          <a:avLst/>
        </a:prstGeom>
        <a:noFill/>
        <a:ln w="9525">
          <a:noFill/>
        </a:ln>
      </xdr:spPr>
    </xdr:pic>
    <xdr:clientData/>
  </xdr:twoCellAnchor>
  <xdr:twoCellAnchor>
    <xdr:from>
      <xdr:col>19</xdr:col>
      <xdr:colOff>501175</xdr:colOff>
      <xdr:row>203</xdr:row>
      <xdr:rowOff>0</xdr:rowOff>
    </xdr:from>
    <xdr:to>
      <xdr:col>19</xdr:col>
      <xdr:colOff>511175</xdr:colOff>
      <xdr:row>204</xdr:row>
      <xdr:rowOff>48220</xdr:rowOff>
    </xdr:to>
    <xdr:pic>
      <xdr:nvPicPr>
        <xdr:cNvPr id="4" name="图片 3" descr=" ">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a:xfrm>
          <a:off x="19092545" y="246253000"/>
          <a:ext cx="10160" cy="1266825"/>
        </a:xfrm>
        <a:prstGeom prst="rect">
          <a:avLst/>
        </a:prstGeom>
        <a:ln w="9525" cap="flat" cmpd="sng">
          <a:noFill/>
          <a:prstDash val="solid"/>
          <a:miter lim="0"/>
          <a:headEnd/>
          <a:tailEnd/>
        </a:ln>
        <a:effectLst/>
      </xdr:spPr>
    </xdr:pic>
    <xdr:clientData/>
  </xdr:twoCellAnchor>
  <xdr:twoCellAnchor>
    <xdr:from>
      <xdr:col>19</xdr:col>
      <xdr:colOff>501175</xdr:colOff>
      <xdr:row>185</xdr:row>
      <xdr:rowOff>0</xdr:rowOff>
    </xdr:from>
    <xdr:to>
      <xdr:col>19</xdr:col>
      <xdr:colOff>511175</xdr:colOff>
      <xdr:row>186</xdr:row>
      <xdr:rowOff>60275</xdr:rowOff>
    </xdr:to>
    <xdr:pic>
      <xdr:nvPicPr>
        <xdr:cNvPr id="5" name="图片 4" descr=" ">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srcRect/>
        <a:stretch>
          <a:fillRect/>
        </a:stretch>
      </xdr:blipFill>
      <xdr:spPr>
        <a:xfrm>
          <a:off x="19092545" y="224307400"/>
          <a:ext cx="10160" cy="1278890"/>
        </a:xfrm>
        <a:prstGeom prst="rect">
          <a:avLst/>
        </a:prstGeom>
        <a:ln w="9525" cap="flat" cmpd="sng">
          <a:noFill/>
          <a:prstDash val="solid"/>
          <a:miter lim="0"/>
          <a:headEnd/>
          <a:tailEnd/>
        </a:ln>
        <a:effec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5"/>
  <sheetViews>
    <sheetView tabSelected="1" zoomScale="85" zoomScaleNormal="85" workbookViewId="0">
      <selection activeCell="G4" sqref="G4"/>
    </sheetView>
  </sheetViews>
  <sheetFormatPr defaultColWidth="8.625" defaultRowHeight="96" customHeight="1" x14ac:dyDescent="0.15"/>
  <cols>
    <col min="2" max="2" width="8.625" style="1"/>
    <col min="3" max="3" width="10.875"/>
    <col min="4" max="4" width="13.625" customWidth="1"/>
    <col min="5" max="5" width="6.375" customWidth="1"/>
    <col min="6" max="6" width="8.375" customWidth="1"/>
    <col min="7" max="7" width="48.25" customWidth="1"/>
    <col min="12" max="12" width="18.5" customWidth="1"/>
    <col min="14" max="14" width="23.375" customWidth="1"/>
    <col min="17" max="17" width="22.625" customWidth="1"/>
  </cols>
  <sheetData>
    <row r="1" spans="1:20" ht="45.95" customHeight="1" x14ac:dyDescent="0.15">
      <c r="A1" s="36" t="s">
        <v>0</v>
      </c>
      <c r="B1" s="36"/>
      <c r="C1" s="36"/>
      <c r="D1" s="2"/>
      <c r="E1" s="3"/>
      <c r="F1" s="3"/>
      <c r="G1" s="4"/>
      <c r="H1" s="3"/>
      <c r="I1" s="5"/>
      <c r="J1" s="3"/>
      <c r="K1" s="3"/>
      <c r="L1" s="3"/>
      <c r="M1" s="5"/>
      <c r="N1" s="3"/>
      <c r="O1" s="5"/>
      <c r="P1" s="5"/>
      <c r="Q1" s="3"/>
      <c r="R1" s="5"/>
      <c r="S1" s="2"/>
      <c r="T1" s="3"/>
    </row>
    <row r="2" spans="1:20" ht="48" customHeight="1" x14ac:dyDescent="0.15">
      <c r="A2" s="37" t="s">
        <v>1</v>
      </c>
      <c r="B2" s="38"/>
      <c r="C2" s="37"/>
      <c r="D2" s="37"/>
      <c r="E2" s="37"/>
      <c r="F2" s="37"/>
      <c r="G2" s="37"/>
      <c r="H2" s="37"/>
      <c r="I2" s="37"/>
      <c r="J2" s="37"/>
      <c r="K2" s="37"/>
      <c r="L2" s="37"/>
      <c r="M2" s="37"/>
      <c r="N2" s="37"/>
      <c r="O2" s="37"/>
      <c r="P2" s="37"/>
      <c r="Q2" s="37"/>
      <c r="R2" s="37"/>
      <c r="S2" s="37"/>
      <c r="T2" s="37"/>
    </row>
    <row r="3" spans="1:20" ht="96" customHeight="1" x14ac:dyDescent="0.15">
      <c r="A3" s="41" t="s">
        <v>2</v>
      </c>
      <c r="B3" s="42" t="s">
        <v>3</v>
      </c>
      <c r="C3" s="43" t="s">
        <v>4</v>
      </c>
      <c r="D3" s="41" t="s">
        <v>5</v>
      </c>
      <c r="E3" s="39" t="s">
        <v>6</v>
      </c>
      <c r="F3" s="39"/>
      <c r="G3" s="39"/>
      <c r="H3" s="39"/>
      <c r="I3" s="40" t="s">
        <v>7</v>
      </c>
      <c r="J3" s="40"/>
      <c r="K3" s="40"/>
      <c r="L3" s="40"/>
      <c r="M3" s="40"/>
      <c r="N3" s="40"/>
      <c r="O3" s="40"/>
      <c r="P3" s="40" t="s">
        <v>8</v>
      </c>
      <c r="Q3" s="40"/>
      <c r="R3" s="40" t="s">
        <v>9</v>
      </c>
      <c r="S3" s="39" t="s">
        <v>10</v>
      </c>
      <c r="T3" s="39" t="s">
        <v>11</v>
      </c>
    </row>
    <row r="4" spans="1:20" ht="96" customHeight="1" x14ac:dyDescent="0.15">
      <c r="A4" s="41"/>
      <c r="B4" s="42"/>
      <c r="C4" s="43"/>
      <c r="D4" s="41"/>
      <c r="E4" s="6" t="s">
        <v>12</v>
      </c>
      <c r="F4" s="6" t="s">
        <v>13</v>
      </c>
      <c r="G4" s="6" t="s">
        <v>14</v>
      </c>
      <c r="H4" s="7" t="s">
        <v>15</v>
      </c>
      <c r="I4" s="8" t="s">
        <v>16</v>
      </c>
      <c r="J4" s="6" t="s">
        <v>17</v>
      </c>
      <c r="K4" s="7" t="s">
        <v>18</v>
      </c>
      <c r="L4" s="6" t="s">
        <v>17</v>
      </c>
      <c r="M4" s="8" t="s">
        <v>19</v>
      </c>
      <c r="N4" s="6" t="s">
        <v>17</v>
      </c>
      <c r="O4" s="8" t="s">
        <v>20</v>
      </c>
      <c r="P4" s="8" t="s">
        <v>21</v>
      </c>
      <c r="Q4" s="6" t="s">
        <v>17</v>
      </c>
      <c r="R4" s="40"/>
      <c r="S4" s="39"/>
      <c r="T4" s="39"/>
    </row>
    <row r="5" spans="1:20" ht="96" customHeight="1" x14ac:dyDescent="0.15">
      <c r="A5" s="9">
        <v>1</v>
      </c>
      <c r="B5" s="10" t="s">
        <v>22</v>
      </c>
      <c r="C5" s="11">
        <v>3251100592</v>
      </c>
      <c r="D5" s="9" t="s">
        <v>23</v>
      </c>
      <c r="E5" s="12">
        <v>60</v>
      </c>
      <c r="F5" s="12">
        <v>0</v>
      </c>
      <c r="G5" s="9" t="s">
        <v>24</v>
      </c>
      <c r="H5" s="12">
        <v>60</v>
      </c>
      <c r="I5" s="12">
        <v>83.63</v>
      </c>
      <c r="J5" s="9" t="s">
        <v>25</v>
      </c>
      <c r="K5" s="12">
        <v>20</v>
      </c>
      <c r="L5" s="9" t="s">
        <v>26</v>
      </c>
      <c r="M5" s="12">
        <v>0</v>
      </c>
      <c r="N5" s="9"/>
      <c r="O5" s="12">
        <f t="shared" ref="O5:O11" si="0">0.5*I5+0.3*K5+0.2*M5</f>
        <v>47.814999999999998</v>
      </c>
      <c r="P5" s="12">
        <v>65</v>
      </c>
      <c r="Q5" s="9" t="s">
        <v>27</v>
      </c>
      <c r="R5" s="12">
        <f t="shared" ref="R5:R12" si="1">0.05*H5+0.9*O5+0.05*P5</f>
        <v>49.283499999999997</v>
      </c>
      <c r="S5" s="13" t="s">
        <v>28</v>
      </c>
      <c r="T5" s="13" t="s">
        <v>28</v>
      </c>
    </row>
    <row r="6" spans="1:20" ht="96" customHeight="1" x14ac:dyDescent="0.15">
      <c r="A6" s="9">
        <v>2</v>
      </c>
      <c r="B6" s="10" t="s">
        <v>29</v>
      </c>
      <c r="C6" s="11">
        <v>3251100597</v>
      </c>
      <c r="D6" s="9" t="s">
        <v>23</v>
      </c>
      <c r="E6" s="12">
        <v>60</v>
      </c>
      <c r="F6" s="12">
        <v>46</v>
      </c>
      <c r="G6" s="9" t="s">
        <v>30</v>
      </c>
      <c r="H6" s="14">
        <v>100</v>
      </c>
      <c r="I6" s="15">
        <v>86.09</v>
      </c>
      <c r="J6" s="9" t="s">
        <v>25</v>
      </c>
      <c r="K6" s="12">
        <v>0</v>
      </c>
      <c r="L6" s="12"/>
      <c r="M6" s="12">
        <v>0</v>
      </c>
      <c r="N6" s="12"/>
      <c r="O6" s="12">
        <f t="shared" si="0"/>
        <v>43.045000000000002</v>
      </c>
      <c r="P6" s="12">
        <v>58</v>
      </c>
      <c r="Q6" s="12" t="s">
        <v>31</v>
      </c>
      <c r="R6" s="12">
        <f t="shared" si="1"/>
        <v>46.640500000000003</v>
      </c>
      <c r="S6" s="13" t="s">
        <v>32</v>
      </c>
      <c r="T6" s="13" t="s">
        <v>32</v>
      </c>
    </row>
    <row r="7" spans="1:20" ht="96" customHeight="1" x14ac:dyDescent="0.15">
      <c r="A7" s="9">
        <v>3</v>
      </c>
      <c r="B7" s="10" t="s">
        <v>33</v>
      </c>
      <c r="C7" s="11">
        <v>3251100594</v>
      </c>
      <c r="D7" s="9" t="s">
        <v>23</v>
      </c>
      <c r="E7" s="12">
        <v>60</v>
      </c>
      <c r="F7" s="12">
        <v>11</v>
      </c>
      <c r="G7" s="9" t="s">
        <v>34</v>
      </c>
      <c r="H7" s="12">
        <v>71</v>
      </c>
      <c r="I7" s="12">
        <v>87.25</v>
      </c>
      <c r="J7" s="9" t="s">
        <v>25</v>
      </c>
      <c r="K7" s="12">
        <v>0</v>
      </c>
      <c r="L7" s="9"/>
      <c r="M7" s="12">
        <v>0</v>
      </c>
      <c r="N7" s="9"/>
      <c r="O7" s="12">
        <v>43.625</v>
      </c>
      <c r="P7" s="12">
        <v>55</v>
      </c>
      <c r="Q7" s="9" t="s">
        <v>35</v>
      </c>
      <c r="R7" s="12">
        <v>45.567</v>
      </c>
      <c r="S7" s="13" t="s">
        <v>36</v>
      </c>
      <c r="T7" s="13" t="s">
        <v>36</v>
      </c>
    </row>
    <row r="8" spans="1:20" ht="96" customHeight="1" x14ac:dyDescent="0.15">
      <c r="A8" s="9">
        <v>4</v>
      </c>
      <c r="B8" s="10" t="s">
        <v>37</v>
      </c>
      <c r="C8" s="11">
        <v>3251100590</v>
      </c>
      <c r="D8" s="9" t="s">
        <v>23</v>
      </c>
      <c r="E8" s="12">
        <v>60</v>
      </c>
      <c r="F8" s="12">
        <v>31</v>
      </c>
      <c r="G8" s="9" t="s">
        <v>38</v>
      </c>
      <c r="H8" s="12">
        <v>91</v>
      </c>
      <c r="I8" s="12">
        <v>91.08</v>
      </c>
      <c r="J8" s="9" t="s">
        <v>25</v>
      </c>
      <c r="K8" s="12">
        <v>0</v>
      </c>
      <c r="L8" s="9" t="s">
        <v>24</v>
      </c>
      <c r="M8" s="12">
        <v>0</v>
      </c>
      <c r="N8" s="9"/>
      <c r="O8" s="12">
        <v>45.54</v>
      </c>
      <c r="P8" s="12">
        <v>0</v>
      </c>
      <c r="Q8" s="9" t="s">
        <v>24</v>
      </c>
      <c r="R8" s="12">
        <v>45.536000000000001</v>
      </c>
      <c r="S8" s="13" t="s">
        <v>39</v>
      </c>
      <c r="T8" s="13" t="s">
        <v>39</v>
      </c>
    </row>
    <row r="9" spans="1:20" ht="96" customHeight="1" x14ac:dyDescent="0.15">
      <c r="A9" s="9">
        <v>5</v>
      </c>
      <c r="B9" s="10" t="s">
        <v>40</v>
      </c>
      <c r="C9" s="11">
        <v>3251100595</v>
      </c>
      <c r="D9" s="9" t="s">
        <v>23</v>
      </c>
      <c r="E9" s="12">
        <v>60</v>
      </c>
      <c r="F9" s="12">
        <v>35</v>
      </c>
      <c r="G9" s="9" t="s">
        <v>41</v>
      </c>
      <c r="H9" s="12">
        <v>95</v>
      </c>
      <c r="I9" s="12">
        <v>86</v>
      </c>
      <c r="J9" s="9" t="s">
        <v>25</v>
      </c>
      <c r="K9" s="12">
        <v>0</v>
      </c>
      <c r="L9" s="9"/>
      <c r="M9" s="12">
        <v>0</v>
      </c>
      <c r="N9" s="9"/>
      <c r="O9" s="12">
        <f t="shared" si="0"/>
        <v>43</v>
      </c>
      <c r="P9" s="12">
        <v>0</v>
      </c>
      <c r="Q9" s="9"/>
      <c r="R9" s="12">
        <f t="shared" si="1"/>
        <v>43.45</v>
      </c>
      <c r="S9" s="13" t="s">
        <v>42</v>
      </c>
      <c r="T9" s="13" t="s">
        <v>42</v>
      </c>
    </row>
    <row r="10" spans="1:20" ht="96" customHeight="1" x14ac:dyDescent="0.15">
      <c r="A10" s="9">
        <v>6</v>
      </c>
      <c r="B10" s="11" t="s">
        <v>43</v>
      </c>
      <c r="C10" s="11">
        <v>3251100589</v>
      </c>
      <c r="D10" s="11" t="s">
        <v>23</v>
      </c>
      <c r="E10" s="15">
        <v>60</v>
      </c>
      <c r="F10" s="15">
        <v>0</v>
      </c>
      <c r="G10" s="9" t="s">
        <v>24</v>
      </c>
      <c r="H10" s="15">
        <v>60</v>
      </c>
      <c r="I10" s="15">
        <v>88.82</v>
      </c>
      <c r="J10" s="11" t="s">
        <v>25</v>
      </c>
      <c r="K10" s="12">
        <v>0</v>
      </c>
      <c r="L10" s="9"/>
      <c r="M10" s="12">
        <v>0</v>
      </c>
      <c r="N10" s="9"/>
      <c r="O10" s="12">
        <f t="shared" si="0"/>
        <v>44.41</v>
      </c>
      <c r="P10" s="12">
        <v>0</v>
      </c>
      <c r="Q10" s="9"/>
      <c r="R10" s="12">
        <f t="shared" si="1"/>
        <v>42.969000000000001</v>
      </c>
      <c r="S10" s="13" t="s">
        <v>44</v>
      </c>
      <c r="T10" s="13" t="s">
        <v>44</v>
      </c>
    </row>
    <row r="11" spans="1:20" ht="96" customHeight="1" x14ac:dyDescent="0.15">
      <c r="A11" s="16">
        <v>7</v>
      </c>
      <c r="B11" s="17" t="s">
        <v>45</v>
      </c>
      <c r="C11" s="18">
        <v>3251100596</v>
      </c>
      <c r="D11" s="16" t="s">
        <v>23</v>
      </c>
      <c r="E11" s="19">
        <v>60</v>
      </c>
      <c r="F11" s="19">
        <v>0</v>
      </c>
      <c r="G11" s="16" t="s">
        <v>24</v>
      </c>
      <c r="H11" s="20">
        <v>60</v>
      </c>
      <c r="I11" s="20">
        <v>84.41</v>
      </c>
      <c r="J11" s="18" t="s">
        <v>25</v>
      </c>
      <c r="K11" s="19">
        <v>0</v>
      </c>
      <c r="L11" s="16"/>
      <c r="M11" s="19">
        <v>2.5</v>
      </c>
      <c r="N11" s="16" t="s">
        <v>46</v>
      </c>
      <c r="O11" s="12">
        <f t="shared" si="0"/>
        <v>42.704999999999998</v>
      </c>
      <c r="P11" s="20">
        <v>30</v>
      </c>
      <c r="Q11" s="16" t="s">
        <v>47</v>
      </c>
      <c r="R11" s="12">
        <f t="shared" si="1"/>
        <v>42.9345</v>
      </c>
      <c r="S11" s="21" t="s">
        <v>48</v>
      </c>
      <c r="T11" s="21" t="s">
        <v>48</v>
      </c>
    </row>
    <row r="12" spans="1:20" ht="96" customHeight="1" x14ac:dyDescent="0.15">
      <c r="A12" s="9">
        <v>8</v>
      </c>
      <c r="B12" s="10" t="s">
        <v>49</v>
      </c>
      <c r="C12" s="11">
        <v>3251100591</v>
      </c>
      <c r="D12" s="9" t="s">
        <v>23</v>
      </c>
      <c r="E12" s="12">
        <v>60</v>
      </c>
      <c r="F12" s="12">
        <v>0.5</v>
      </c>
      <c r="G12" s="9" t="s">
        <v>50</v>
      </c>
      <c r="H12" s="12">
        <v>60.5</v>
      </c>
      <c r="I12" s="12">
        <v>86.41</v>
      </c>
      <c r="J12" s="9" t="s">
        <v>25</v>
      </c>
      <c r="K12" s="12">
        <v>0</v>
      </c>
      <c r="L12" s="9"/>
      <c r="M12" s="12">
        <v>0</v>
      </c>
      <c r="N12" s="9"/>
      <c r="O12" s="12">
        <f t="shared" ref="O12:O43" si="2">0.5*I12+0.3*K12+0.2*M12</f>
        <v>43.204999999999998</v>
      </c>
      <c r="P12" s="12">
        <v>14</v>
      </c>
      <c r="Q12" s="9" t="s">
        <v>51</v>
      </c>
      <c r="R12" s="12">
        <f t="shared" si="1"/>
        <v>42.609499999999997</v>
      </c>
      <c r="S12" s="13" t="s">
        <v>52</v>
      </c>
      <c r="T12" s="13" t="s">
        <v>52</v>
      </c>
    </row>
    <row r="13" spans="1:20" ht="96" customHeight="1" x14ac:dyDescent="0.15">
      <c r="A13" s="22">
        <v>9</v>
      </c>
      <c r="B13" s="23" t="s">
        <v>53</v>
      </c>
      <c r="C13" s="24">
        <v>3251100593</v>
      </c>
      <c r="D13" s="22" t="s">
        <v>23</v>
      </c>
      <c r="E13" s="25">
        <v>60</v>
      </c>
      <c r="F13" s="25">
        <v>0</v>
      </c>
      <c r="G13" s="22" t="s">
        <v>24</v>
      </c>
      <c r="H13" s="25">
        <v>60</v>
      </c>
      <c r="I13" s="25">
        <v>87.36</v>
      </c>
      <c r="J13" s="22" t="s">
        <v>25</v>
      </c>
      <c r="K13" s="25">
        <v>0</v>
      </c>
      <c r="L13" s="22"/>
      <c r="M13" s="25">
        <v>0</v>
      </c>
      <c r="N13" s="22"/>
      <c r="O13" s="12">
        <f t="shared" si="2"/>
        <v>43.68</v>
      </c>
      <c r="P13" s="25">
        <v>0</v>
      </c>
      <c r="Q13" s="22"/>
      <c r="R13" s="12">
        <f t="shared" ref="R13:R44" si="3">0.05*H13+0.9*O13+0.05*P13</f>
        <v>42.311999999999998</v>
      </c>
      <c r="S13" s="26" t="s">
        <v>54</v>
      </c>
      <c r="T13" s="26" t="s">
        <v>54</v>
      </c>
    </row>
    <row r="14" spans="1:20" ht="96" customHeight="1" x14ac:dyDescent="0.15">
      <c r="A14" s="9">
        <v>1</v>
      </c>
      <c r="B14" s="11" t="s">
        <v>55</v>
      </c>
      <c r="C14" s="11">
        <v>3251100625</v>
      </c>
      <c r="D14" s="9" t="s">
        <v>56</v>
      </c>
      <c r="E14" s="12">
        <v>60</v>
      </c>
      <c r="F14" s="12">
        <v>38.5</v>
      </c>
      <c r="G14" s="9" t="s">
        <v>57</v>
      </c>
      <c r="H14" s="12">
        <v>98.5</v>
      </c>
      <c r="I14" s="12">
        <v>91.54</v>
      </c>
      <c r="J14" s="9" t="s">
        <v>25</v>
      </c>
      <c r="K14" s="12">
        <v>1</v>
      </c>
      <c r="L14" s="9" t="s">
        <v>58</v>
      </c>
      <c r="M14" s="12">
        <v>0.16</v>
      </c>
      <c r="N14" s="9" t="s">
        <v>59</v>
      </c>
      <c r="O14" s="12">
        <f t="shared" si="2"/>
        <v>46.101999999999997</v>
      </c>
      <c r="P14" s="12">
        <v>65</v>
      </c>
      <c r="Q14" s="9" t="s">
        <v>60</v>
      </c>
      <c r="R14" s="12">
        <f t="shared" si="3"/>
        <v>49.666800000000002</v>
      </c>
      <c r="S14" s="13" t="s">
        <v>61</v>
      </c>
      <c r="T14" s="13" t="s">
        <v>62</v>
      </c>
    </row>
    <row r="15" spans="1:20" ht="96" customHeight="1" x14ac:dyDescent="0.15">
      <c r="A15" s="9">
        <v>2</v>
      </c>
      <c r="B15" s="11" t="s">
        <v>63</v>
      </c>
      <c r="C15" s="11">
        <v>3251100622</v>
      </c>
      <c r="D15" s="9" t="s">
        <v>56</v>
      </c>
      <c r="E15" s="12">
        <v>60</v>
      </c>
      <c r="F15" s="12">
        <v>13</v>
      </c>
      <c r="G15" s="9" t="s">
        <v>64</v>
      </c>
      <c r="H15" s="12">
        <v>73</v>
      </c>
      <c r="I15" s="12">
        <v>91.09</v>
      </c>
      <c r="J15" s="9" t="s">
        <v>25</v>
      </c>
      <c r="K15" s="12">
        <v>0</v>
      </c>
      <c r="L15" s="9"/>
      <c r="M15" s="12">
        <v>0</v>
      </c>
      <c r="N15" s="9"/>
      <c r="O15" s="12">
        <f t="shared" si="2"/>
        <v>45.545000000000002</v>
      </c>
      <c r="P15" s="12">
        <v>4</v>
      </c>
      <c r="Q15" s="9" t="s">
        <v>65</v>
      </c>
      <c r="R15" s="12">
        <f t="shared" si="3"/>
        <v>44.840499999999999</v>
      </c>
      <c r="S15" s="13" t="s">
        <v>66</v>
      </c>
      <c r="T15" s="13" t="s">
        <v>67</v>
      </c>
    </row>
    <row r="16" spans="1:20" ht="96" customHeight="1" x14ac:dyDescent="0.15">
      <c r="A16" s="9">
        <v>3</v>
      </c>
      <c r="B16" s="11" t="s">
        <v>68</v>
      </c>
      <c r="C16" s="11">
        <v>3251100626</v>
      </c>
      <c r="D16" s="9" t="s">
        <v>56</v>
      </c>
      <c r="E16" s="12">
        <v>60</v>
      </c>
      <c r="F16" s="12">
        <v>10</v>
      </c>
      <c r="G16" s="9" t="s">
        <v>69</v>
      </c>
      <c r="H16" s="12">
        <v>70</v>
      </c>
      <c r="I16" s="12">
        <v>89.33</v>
      </c>
      <c r="J16" s="9" t="s">
        <v>25</v>
      </c>
      <c r="K16" s="12">
        <v>0</v>
      </c>
      <c r="L16" s="9"/>
      <c r="M16" s="12">
        <v>0</v>
      </c>
      <c r="N16" s="9"/>
      <c r="O16" s="12">
        <f t="shared" si="2"/>
        <v>44.664999999999999</v>
      </c>
      <c r="P16" s="12">
        <v>0</v>
      </c>
      <c r="Q16" s="9"/>
      <c r="R16" s="12">
        <f t="shared" si="3"/>
        <v>43.698500000000003</v>
      </c>
      <c r="S16" s="13" t="s">
        <v>70</v>
      </c>
      <c r="T16" s="13" t="s">
        <v>71</v>
      </c>
    </row>
    <row r="17" spans="1:20" ht="96" customHeight="1" x14ac:dyDescent="0.15">
      <c r="A17" s="9">
        <v>4</v>
      </c>
      <c r="B17" s="11" t="s">
        <v>72</v>
      </c>
      <c r="C17" s="11">
        <v>3251100620</v>
      </c>
      <c r="D17" s="9" t="s">
        <v>56</v>
      </c>
      <c r="E17" s="12">
        <v>60</v>
      </c>
      <c r="F17" s="12">
        <v>25</v>
      </c>
      <c r="G17" s="9" t="s">
        <v>73</v>
      </c>
      <c r="H17" s="12">
        <v>85</v>
      </c>
      <c r="I17" s="12">
        <v>87.54</v>
      </c>
      <c r="J17" s="9" t="s">
        <v>25</v>
      </c>
      <c r="K17" s="12">
        <v>0</v>
      </c>
      <c r="L17" s="9"/>
      <c r="M17" s="12">
        <v>0</v>
      </c>
      <c r="N17" s="9"/>
      <c r="O17" s="12">
        <f t="shared" si="2"/>
        <v>43.77</v>
      </c>
      <c r="P17" s="12">
        <v>0</v>
      </c>
      <c r="Q17" s="9"/>
      <c r="R17" s="12">
        <f t="shared" si="3"/>
        <v>43.643000000000001</v>
      </c>
      <c r="S17" s="13" t="s">
        <v>74</v>
      </c>
      <c r="T17" s="13" t="s">
        <v>75</v>
      </c>
    </row>
    <row r="18" spans="1:20" ht="96" customHeight="1" x14ac:dyDescent="0.15">
      <c r="A18" s="9">
        <v>5</v>
      </c>
      <c r="B18" s="11" t="s">
        <v>76</v>
      </c>
      <c r="C18" s="11">
        <v>3251100624</v>
      </c>
      <c r="D18" s="9" t="s">
        <v>56</v>
      </c>
      <c r="E18" s="12">
        <v>60</v>
      </c>
      <c r="F18" s="12">
        <v>10</v>
      </c>
      <c r="G18" s="9" t="s">
        <v>77</v>
      </c>
      <c r="H18" s="12">
        <v>70</v>
      </c>
      <c r="I18" s="12">
        <v>88.92</v>
      </c>
      <c r="J18" s="9" t="s">
        <v>25</v>
      </c>
      <c r="K18" s="12">
        <v>0</v>
      </c>
      <c r="L18" s="9"/>
      <c r="M18" s="12">
        <v>0</v>
      </c>
      <c r="N18" s="9"/>
      <c r="O18" s="12">
        <f t="shared" si="2"/>
        <v>44.46</v>
      </c>
      <c r="P18" s="12">
        <v>0</v>
      </c>
      <c r="Q18" s="9"/>
      <c r="R18" s="12">
        <f t="shared" si="3"/>
        <v>43.514000000000003</v>
      </c>
      <c r="S18" s="13" t="s">
        <v>78</v>
      </c>
      <c r="T18" s="13" t="s">
        <v>79</v>
      </c>
    </row>
    <row r="19" spans="1:20" ht="96" customHeight="1" x14ac:dyDescent="0.15">
      <c r="A19" s="9">
        <v>6</v>
      </c>
      <c r="B19" s="10" t="s">
        <v>80</v>
      </c>
      <c r="C19" s="11">
        <v>3251100623</v>
      </c>
      <c r="D19" s="9" t="s">
        <v>56</v>
      </c>
      <c r="E19" s="12">
        <v>60</v>
      </c>
      <c r="F19" s="12">
        <v>4</v>
      </c>
      <c r="G19" s="9" t="s">
        <v>81</v>
      </c>
      <c r="H19" s="12">
        <v>64</v>
      </c>
      <c r="I19" s="12">
        <v>87.69</v>
      </c>
      <c r="J19" s="9" t="s">
        <v>25</v>
      </c>
      <c r="K19" s="12">
        <v>0</v>
      </c>
      <c r="L19" s="9"/>
      <c r="M19" s="12">
        <v>0</v>
      </c>
      <c r="N19" s="9"/>
      <c r="O19" s="12">
        <f t="shared" si="2"/>
        <v>43.844999999999999</v>
      </c>
      <c r="P19" s="12">
        <v>0</v>
      </c>
      <c r="Q19" s="9"/>
      <c r="R19" s="12">
        <f t="shared" si="3"/>
        <v>42.660499999999999</v>
      </c>
      <c r="S19" s="13" t="s">
        <v>82</v>
      </c>
      <c r="T19" s="13" t="s">
        <v>83</v>
      </c>
    </row>
    <row r="20" spans="1:20" ht="96" customHeight="1" x14ac:dyDescent="0.15">
      <c r="A20" s="9">
        <v>7</v>
      </c>
      <c r="B20" s="10" t="s">
        <v>84</v>
      </c>
      <c r="C20" s="11">
        <v>3251100621</v>
      </c>
      <c r="D20" s="9" t="s">
        <v>56</v>
      </c>
      <c r="E20" s="12">
        <v>60</v>
      </c>
      <c r="F20" s="12">
        <v>2</v>
      </c>
      <c r="G20" s="9" t="s">
        <v>85</v>
      </c>
      <c r="H20" s="12">
        <v>62</v>
      </c>
      <c r="I20" s="12">
        <v>86.51</v>
      </c>
      <c r="J20" s="9" t="s">
        <v>25</v>
      </c>
      <c r="K20" s="12">
        <v>0</v>
      </c>
      <c r="L20" s="9"/>
      <c r="M20" s="12">
        <v>0</v>
      </c>
      <c r="N20" s="9"/>
      <c r="O20" s="12">
        <f t="shared" si="2"/>
        <v>43.255000000000003</v>
      </c>
      <c r="P20" s="12">
        <v>0</v>
      </c>
      <c r="Q20" s="9"/>
      <c r="R20" s="12">
        <f t="shared" si="3"/>
        <v>42.029499999999999</v>
      </c>
      <c r="S20" s="13" t="s">
        <v>86</v>
      </c>
      <c r="T20" s="13" t="s">
        <v>87</v>
      </c>
    </row>
    <row r="21" spans="1:20" ht="96" customHeight="1" x14ac:dyDescent="0.15">
      <c r="A21" s="9">
        <v>8</v>
      </c>
      <c r="B21" s="11" t="s">
        <v>88</v>
      </c>
      <c r="C21" s="11">
        <v>3251100606</v>
      </c>
      <c r="D21" s="9" t="s">
        <v>89</v>
      </c>
      <c r="E21" s="12">
        <v>60</v>
      </c>
      <c r="F21" s="12">
        <v>2</v>
      </c>
      <c r="G21" s="9" t="s">
        <v>90</v>
      </c>
      <c r="H21" s="12">
        <v>62</v>
      </c>
      <c r="I21" s="12">
        <v>90.25</v>
      </c>
      <c r="J21" s="9" t="s">
        <v>25</v>
      </c>
      <c r="K21" s="12">
        <v>102</v>
      </c>
      <c r="L21" s="9" t="s">
        <v>91</v>
      </c>
      <c r="M21" s="12">
        <v>0</v>
      </c>
      <c r="N21" s="9"/>
      <c r="O21" s="12">
        <f t="shared" si="2"/>
        <v>75.724999999999994</v>
      </c>
      <c r="P21" s="12">
        <v>0</v>
      </c>
      <c r="Q21" s="9"/>
      <c r="R21" s="12">
        <f t="shared" si="3"/>
        <v>71.252499999999998</v>
      </c>
      <c r="S21" s="13" t="s">
        <v>92</v>
      </c>
      <c r="T21" s="13" t="s">
        <v>93</v>
      </c>
    </row>
    <row r="22" spans="1:20" ht="96" customHeight="1" x14ac:dyDescent="0.15">
      <c r="A22" s="9">
        <v>9</v>
      </c>
      <c r="B22" s="11" t="s">
        <v>94</v>
      </c>
      <c r="C22" s="11">
        <v>3251100613</v>
      </c>
      <c r="D22" s="9" t="s">
        <v>89</v>
      </c>
      <c r="E22" s="12">
        <v>60</v>
      </c>
      <c r="F22" s="12">
        <v>12</v>
      </c>
      <c r="G22" s="9" t="s">
        <v>95</v>
      </c>
      <c r="H22" s="12">
        <v>72</v>
      </c>
      <c r="I22" s="12">
        <v>87.92</v>
      </c>
      <c r="J22" s="9" t="s">
        <v>25</v>
      </c>
      <c r="K22" s="12">
        <v>50</v>
      </c>
      <c r="L22" s="9" t="s">
        <v>96</v>
      </c>
      <c r="M22" s="12">
        <v>0</v>
      </c>
      <c r="N22" s="9"/>
      <c r="O22" s="12">
        <f t="shared" si="2"/>
        <v>58.96</v>
      </c>
      <c r="P22" s="12">
        <v>55</v>
      </c>
      <c r="Q22" s="9" t="s">
        <v>97</v>
      </c>
      <c r="R22" s="12">
        <f t="shared" si="3"/>
        <v>59.414000000000001</v>
      </c>
      <c r="S22" s="13" t="s">
        <v>98</v>
      </c>
      <c r="T22" s="13" t="s">
        <v>99</v>
      </c>
    </row>
    <row r="23" spans="1:20" ht="96" customHeight="1" x14ac:dyDescent="0.15">
      <c r="A23" s="9">
        <v>10</v>
      </c>
      <c r="B23" s="11" t="s">
        <v>100</v>
      </c>
      <c r="C23" s="11">
        <v>3241100584</v>
      </c>
      <c r="D23" s="9" t="s">
        <v>89</v>
      </c>
      <c r="E23" s="12">
        <v>60</v>
      </c>
      <c r="F23" s="12">
        <v>40</v>
      </c>
      <c r="G23" s="9" t="s">
        <v>101</v>
      </c>
      <c r="H23" s="12">
        <v>100</v>
      </c>
      <c r="I23" s="12">
        <v>93.55</v>
      </c>
      <c r="J23" s="9" t="s">
        <v>25</v>
      </c>
      <c r="K23" s="12">
        <v>30</v>
      </c>
      <c r="L23" s="27" t="s">
        <v>102</v>
      </c>
      <c r="M23" s="12">
        <v>0</v>
      </c>
      <c r="N23" s="9"/>
      <c r="O23" s="12">
        <f t="shared" si="2"/>
        <v>55.774999999999999</v>
      </c>
      <c r="P23" s="12">
        <v>64</v>
      </c>
      <c r="Q23" s="9" t="s">
        <v>103</v>
      </c>
      <c r="R23" s="12">
        <f t="shared" si="3"/>
        <v>58.397500000000001</v>
      </c>
      <c r="S23" s="13" t="s">
        <v>104</v>
      </c>
      <c r="T23" s="13" t="s">
        <v>105</v>
      </c>
    </row>
    <row r="24" spans="1:20" ht="96" customHeight="1" x14ac:dyDescent="0.15">
      <c r="A24" s="9">
        <v>11</v>
      </c>
      <c r="B24" s="11" t="s">
        <v>106</v>
      </c>
      <c r="C24" s="11">
        <v>3251100603</v>
      </c>
      <c r="D24" s="9" t="s">
        <v>89</v>
      </c>
      <c r="E24" s="12">
        <v>60</v>
      </c>
      <c r="F24" s="12">
        <v>40</v>
      </c>
      <c r="G24" s="9" t="s">
        <v>107</v>
      </c>
      <c r="H24" s="12">
        <v>100</v>
      </c>
      <c r="I24" s="12">
        <v>90.03</v>
      </c>
      <c r="J24" s="9" t="s">
        <v>25</v>
      </c>
      <c r="K24" s="12">
        <v>0</v>
      </c>
      <c r="L24" s="9"/>
      <c r="M24" s="12">
        <v>0</v>
      </c>
      <c r="N24" s="9"/>
      <c r="O24" s="12">
        <f t="shared" si="2"/>
        <v>45.015000000000001</v>
      </c>
      <c r="P24" s="12">
        <v>60</v>
      </c>
      <c r="Q24" s="9" t="s">
        <v>108</v>
      </c>
      <c r="R24" s="12">
        <f t="shared" si="3"/>
        <v>48.513500000000001</v>
      </c>
      <c r="S24" s="13" t="s">
        <v>109</v>
      </c>
      <c r="T24" s="13" t="s">
        <v>110</v>
      </c>
    </row>
    <row r="25" spans="1:20" ht="96" customHeight="1" x14ac:dyDescent="0.15">
      <c r="A25" s="9">
        <v>12</v>
      </c>
      <c r="B25" s="11" t="s">
        <v>111</v>
      </c>
      <c r="C25" s="11">
        <v>3251100601</v>
      </c>
      <c r="D25" s="11" t="s">
        <v>89</v>
      </c>
      <c r="E25" s="15">
        <v>60</v>
      </c>
      <c r="F25" s="15">
        <v>21</v>
      </c>
      <c r="G25" s="9" t="s">
        <v>112</v>
      </c>
      <c r="H25" s="12">
        <v>81</v>
      </c>
      <c r="I25" s="15">
        <v>89.77</v>
      </c>
      <c r="J25" s="11" t="s">
        <v>25</v>
      </c>
      <c r="K25" s="12">
        <v>0</v>
      </c>
      <c r="L25" s="9"/>
      <c r="M25" s="12">
        <v>0</v>
      </c>
      <c r="N25" s="9"/>
      <c r="O25" s="12">
        <f t="shared" si="2"/>
        <v>44.884999999999998</v>
      </c>
      <c r="P25" s="15">
        <v>59</v>
      </c>
      <c r="Q25" s="11" t="s">
        <v>113</v>
      </c>
      <c r="R25" s="12">
        <f t="shared" si="3"/>
        <v>47.396500000000003</v>
      </c>
      <c r="S25" s="13" t="s">
        <v>114</v>
      </c>
      <c r="T25" s="13" t="s">
        <v>115</v>
      </c>
    </row>
    <row r="26" spans="1:20" ht="96" customHeight="1" x14ac:dyDescent="0.15">
      <c r="A26" s="9">
        <v>13</v>
      </c>
      <c r="B26" s="11" t="s">
        <v>116</v>
      </c>
      <c r="C26" s="11">
        <v>3251100598</v>
      </c>
      <c r="D26" s="11" t="s">
        <v>89</v>
      </c>
      <c r="E26" s="15">
        <v>60</v>
      </c>
      <c r="F26" s="15">
        <v>40</v>
      </c>
      <c r="G26" s="9" t="s">
        <v>117</v>
      </c>
      <c r="H26" s="12">
        <v>100</v>
      </c>
      <c r="I26" s="15">
        <v>86.5</v>
      </c>
      <c r="J26" s="11" t="s">
        <v>25</v>
      </c>
      <c r="K26" s="12">
        <v>0</v>
      </c>
      <c r="L26" s="9"/>
      <c r="M26" s="12">
        <v>0</v>
      </c>
      <c r="N26" s="9"/>
      <c r="O26" s="12">
        <f t="shared" si="2"/>
        <v>43.25</v>
      </c>
      <c r="P26" s="15">
        <v>68</v>
      </c>
      <c r="Q26" s="9" t="s">
        <v>118</v>
      </c>
      <c r="R26" s="12">
        <f t="shared" si="3"/>
        <v>47.325000000000003</v>
      </c>
      <c r="S26" s="13" t="s">
        <v>119</v>
      </c>
      <c r="T26" s="13" t="s">
        <v>120</v>
      </c>
    </row>
    <row r="27" spans="1:20" ht="96" customHeight="1" x14ac:dyDescent="0.15">
      <c r="A27" s="9">
        <v>14</v>
      </c>
      <c r="B27" s="11" t="s">
        <v>121</v>
      </c>
      <c r="C27" s="11">
        <v>3251100616</v>
      </c>
      <c r="D27" s="11" t="s">
        <v>89</v>
      </c>
      <c r="E27" s="15">
        <v>60</v>
      </c>
      <c r="F27" s="15">
        <v>40</v>
      </c>
      <c r="G27" s="9" t="s">
        <v>122</v>
      </c>
      <c r="H27" s="12">
        <v>100</v>
      </c>
      <c r="I27" s="15">
        <v>91.77</v>
      </c>
      <c r="J27" s="11" t="s">
        <v>25</v>
      </c>
      <c r="K27" s="12">
        <v>0</v>
      </c>
      <c r="L27" s="9"/>
      <c r="M27" s="12">
        <v>0</v>
      </c>
      <c r="N27" s="9"/>
      <c r="O27" s="12">
        <f t="shared" si="2"/>
        <v>45.884999999999998</v>
      </c>
      <c r="P27" s="15">
        <v>5</v>
      </c>
      <c r="Q27" s="9" t="s">
        <v>123</v>
      </c>
      <c r="R27" s="12">
        <f t="shared" si="3"/>
        <v>46.546500000000002</v>
      </c>
      <c r="S27" s="13" t="s">
        <v>124</v>
      </c>
      <c r="T27" s="13" t="s">
        <v>125</v>
      </c>
    </row>
    <row r="28" spans="1:20" ht="96" customHeight="1" x14ac:dyDescent="0.15">
      <c r="A28" s="9">
        <v>15</v>
      </c>
      <c r="B28" s="11" t="s">
        <v>126</v>
      </c>
      <c r="C28" s="11">
        <v>3251100614</v>
      </c>
      <c r="D28" s="9" t="s">
        <v>89</v>
      </c>
      <c r="E28" s="12">
        <v>60</v>
      </c>
      <c r="F28" s="12">
        <v>40</v>
      </c>
      <c r="G28" s="9" t="s">
        <v>127</v>
      </c>
      <c r="H28" s="12">
        <v>100</v>
      </c>
      <c r="I28" s="12">
        <v>91.17</v>
      </c>
      <c r="J28" s="9" t="s">
        <v>25</v>
      </c>
      <c r="K28" s="12">
        <v>0</v>
      </c>
      <c r="L28" s="9"/>
      <c r="M28" s="12">
        <v>0</v>
      </c>
      <c r="N28" s="9"/>
      <c r="O28" s="12">
        <f t="shared" si="2"/>
        <v>45.585000000000001</v>
      </c>
      <c r="P28" s="12">
        <v>5</v>
      </c>
      <c r="Q28" s="9" t="s">
        <v>128</v>
      </c>
      <c r="R28" s="12">
        <f t="shared" si="3"/>
        <v>46.276499999999999</v>
      </c>
      <c r="S28" s="13" t="s">
        <v>129</v>
      </c>
      <c r="T28" s="13" t="s">
        <v>130</v>
      </c>
    </row>
    <row r="29" spans="1:20" ht="96" customHeight="1" x14ac:dyDescent="0.15">
      <c r="A29" s="9">
        <v>16</v>
      </c>
      <c r="B29" s="11" t="s">
        <v>131</v>
      </c>
      <c r="C29" s="11">
        <v>3251100612</v>
      </c>
      <c r="D29" s="11" t="s">
        <v>89</v>
      </c>
      <c r="E29" s="15">
        <v>60</v>
      </c>
      <c r="F29" s="15">
        <v>40</v>
      </c>
      <c r="G29" s="9" t="s">
        <v>132</v>
      </c>
      <c r="H29" s="12">
        <v>100</v>
      </c>
      <c r="I29" s="15">
        <v>90.77</v>
      </c>
      <c r="J29" s="11" t="s">
        <v>25</v>
      </c>
      <c r="K29" s="12">
        <v>0</v>
      </c>
      <c r="L29" s="9"/>
      <c r="M29" s="12">
        <v>0</v>
      </c>
      <c r="N29" s="9"/>
      <c r="O29" s="12">
        <f t="shared" si="2"/>
        <v>45.384999999999998</v>
      </c>
      <c r="P29" s="15">
        <v>5</v>
      </c>
      <c r="Q29" s="9" t="s">
        <v>133</v>
      </c>
      <c r="R29" s="12">
        <f t="shared" si="3"/>
        <v>46.096499999999999</v>
      </c>
      <c r="S29" s="13" t="s">
        <v>134</v>
      </c>
      <c r="T29" s="13" t="s">
        <v>135</v>
      </c>
    </row>
    <row r="30" spans="1:20" ht="96" customHeight="1" x14ac:dyDescent="0.15">
      <c r="A30" s="9">
        <v>17</v>
      </c>
      <c r="B30" s="11" t="s">
        <v>136</v>
      </c>
      <c r="C30" s="11">
        <v>3251100619</v>
      </c>
      <c r="D30" s="11" t="s">
        <v>89</v>
      </c>
      <c r="E30" s="15">
        <v>60</v>
      </c>
      <c r="F30" s="15">
        <v>3</v>
      </c>
      <c r="G30" s="9" t="s">
        <v>137</v>
      </c>
      <c r="H30" s="12">
        <v>63</v>
      </c>
      <c r="I30" s="15">
        <v>89.71</v>
      </c>
      <c r="J30" s="11" t="s">
        <v>25</v>
      </c>
      <c r="K30" s="12">
        <v>0</v>
      </c>
      <c r="L30" s="9"/>
      <c r="M30" s="12">
        <v>10</v>
      </c>
      <c r="N30" s="9" t="s">
        <v>138</v>
      </c>
      <c r="O30" s="12">
        <f t="shared" si="2"/>
        <v>46.854999999999997</v>
      </c>
      <c r="P30" s="15">
        <v>0</v>
      </c>
      <c r="Q30" s="11"/>
      <c r="R30" s="12">
        <f t="shared" si="3"/>
        <v>45.319499999999998</v>
      </c>
      <c r="S30" s="13" t="s">
        <v>139</v>
      </c>
      <c r="T30" s="13" t="s">
        <v>140</v>
      </c>
    </row>
    <row r="31" spans="1:20" ht="96" customHeight="1" x14ac:dyDescent="0.15">
      <c r="A31" s="9">
        <v>18</v>
      </c>
      <c r="B31" s="11" t="s">
        <v>141</v>
      </c>
      <c r="C31" s="11">
        <v>3251100609</v>
      </c>
      <c r="D31" s="11" t="s">
        <v>89</v>
      </c>
      <c r="E31" s="15">
        <v>60</v>
      </c>
      <c r="F31" s="15">
        <v>40</v>
      </c>
      <c r="G31" s="9" t="s">
        <v>142</v>
      </c>
      <c r="H31" s="12">
        <v>100</v>
      </c>
      <c r="I31" s="15">
        <v>88.15</v>
      </c>
      <c r="J31" s="11" t="s">
        <v>25</v>
      </c>
      <c r="K31" s="12">
        <v>0</v>
      </c>
      <c r="L31" s="9"/>
      <c r="M31" s="12">
        <v>0</v>
      </c>
      <c r="N31" s="9"/>
      <c r="O31" s="12">
        <f t="shared" si="2"/>
        <v>44.075000000000003</v>
      </c>
      <c r="P31" s="15">
        <v>5</v>
      </c>
      <c r="Q31" s="9" t="s">
        <v>133</v>
      </c>
      <c r="R31" s="12">
        <f t="shared" si="3"/>
        <v>44.917499999999997</v>
      </c>
      <c r="S31" s="13" t="s">
        <v>143</v>
      </c>
      <c r="T31" s="13" t="s">
        <v>144</v>
      </c>
    </row>
    <row r="32" spans="1:20" ht="96" customHeight="1" x14ac:dyDescent="0.15">
      <c r="A32" s="9">
        <v>19</v>
      </c>
      <c r="B32" s="11" t="s">
        <v>145</v>
      </c>
      <c r="C32" s="11">
        <v>3251100599</v>
      </c>
      <c r="D32" s="9" t="s">
        <v>89</v>
      </c>
      <c r="E32" s="12">
        <v>60</v>
      </c>
      <c r="F32" s="12">
        <v>28.5</v>
      </c>
      <c r="G32" s="9" t="s">
        <v>146</v>
      </c>
      <c r="H32" s="12">
        <v>88.5</v>
      </c>
      <c r="I32" s="12">
        <v>89.17</v>
      </c>
      <c r="J32" s="9" t="s">
        <v>25</v>
      </c>
      <c r="K32" s="12">
        <v>0</v>
      </c>
      <c r="L32" s="9"/>
      <c r="M32" s="12">
        <v>0</v>
      </c>
      <c r="N32" s="9"/>
      <c r="O32" s="12">
        <f t="shared" si="2"/>
        <v>44.585000000000001</v>
      </c>
      <c r="P32" s="12">
        <v>0</v>
      </c>
      <c r="Q32" s="9"/>
      <c r="R32" s="12">
        <f t="shared" si="3"/>
        <v>44.551499999999997</v>
      </c>
      <c r="S32" s="13" t="s">
        <v>147</v>
      </c>
      <c r="T32" s="13" t="s">
        <v>148</v>
      </c>
    </row>
    <row r="33" spans="1:20" ht="96" customHeight="1" x14ac:dyDescent="0.15">
      <c r="A33" s="9">
        <v>20</v>
      </c>
      <c r="B33" s="11" t="s">
        <v>149</v>
      </c>
      <c r="C33" s="11">
        <v>3251100605</v>
      </c>
      <c r="D33" s="9" t="s">
        <v>89</v>
      </c>
      <c r="E33" s="12">
        <v>60</v>
      </c>
      <c r="F33" s="12">
        <v>39</v>
      </c>
      <c r="G33" s="9" t="s">
        <v>150</v>
      </c>
      <c r="H33" s="12">
        <v>99</v>
      </c>
      <c r="I33" s="12">
        <v>87.42</v>
      </c>
      <c r="J33" s="9" t="s">
        <v>25</v>
      </c>
      <c r="K33" s="12">
        <v>0</v>
      </c>
      <c r="L33" s="9"/>
      <c r="M33" s="12">
        <v>0</v>
      </c>
      <c r="N33" s="9"/>
      <c r="O33" s="12">
        <f t="shared" si="2"/>
        <v>43.71</v>
      </c>
      <c r="P33" s="12">
        <v>0</v>
      </c>
      <c r="Q33" s="9"/>
      <c r="R33" s="12">
        <f t="shared" si="3"/>
        <v>44.289000000000001</v>
      </c>
      <c r="S33" s="13" t="s">
        <v>151</v>
      </c>
      <c r="T33" s="13" t="s">
        <v>152</v>
      </c>
    </row>
    <row r="34" spans="1:20" ht="96" customHeight="1" x14ac:dyDescent="0.15">
      <c r="A34" s="9">
        <v>21</v>
      </c>
      <c r="B34" s="11" t="s">
        <v>153</v>
      </c>
      <c r="C34" s="11">
        <v>3251100607</v>
      </c>
      <c r="D34" s="9" t="s">
        <v>89</v>
      </c>
      <c r="E34" s="12">
        <v>60</v>
      </c>
      <c r="F34" s="12">
        <v>22</v>
      </c>
      <c r="G34" s="9" t="s">
        <v>154</v>
      </c>
      <c r="H34" s="12">
        <v>82</v>
      </c>
      <c r="I34" s="12">
        <v>88</v>
      </c>
      <c r="J34" s="9" t="s">
        <v>25</v>
      </c>
      <c r="K34" s="12">
        <v>0</v>
      </c>
      <c r="L34" s="9"/>
      <c r="M34" s="12">
        <v>0</v>
      </c>
      <c r="N34" s="9"/>
      <c r="O34" s="12">
        <f t="shared" si="2"/>
        <v>44</v>
      </c>
      <c r="P34" s="12">
        <v>4</v>
      </c>
      <c r="Q34" s="9" t="s">
        <v>155</v>
      </c>
      <c r="R34" s="12">
        <f t="shared" si="3"/>
        <v>43.9</v>
      </c>
      <c r="S34" s="13" t="s">
        <v>156</v>
      </c>
      <c r="T34" s="13" t="s">
        <v>157</v>
      </c>
    </row>
    <row r="35" spans="1:20" ht="96" customHeight="1" x14ac:dyDescent="0.15">
      <c r="A35" s="9">
        <v>22</v>
      </c>
      <c r="B35" s="11" t="s">
        <v>158</v>
      </c>
      <c r="C35" s="11">
        <v>3251100617</v>
      </c>
      <c r="D35" s="9" t="s">
        <v>89</v>
      </c>
      <c r="E35" s="12">
        <v>60</v>
      </c>
      <c r="F35" s="12">
        <v>18.5</v>
      </c>
      <c r="G35" s="9" t="s">
        <v>159</v>
      </c>
      <c r="H35" s="12">
        <v>78.5</v>
      </c>
      <c r="I35" s="12">
        <v>86.75</v>
      </c>
      <c r="J35" s="9" t="s">
        <v>25</v>
      </c>
      <c r="K35" s="12">
        <v>0</v>
      </c>
      <c r="L35" s="9"/>
      <c r="M35" s="12">
        <v>0</v>
      </c>
      <c r="N35" s="9"/>
      <c r="O35" s="12">
        <f t="shared" si="2"/>
        <v>43.375</v>
      </c>
      <c r="P35" s="12">
        <v>0</v>
      </c>
      <c r="Q35" s="9"/>
      <c r="R35" s="12">
        <f t="shared" si="3"/>
        <v>42.962499999999999</v>
      </c>
      <c r="S35" s="13" t="s">
        <v>160</v>
      </c>
      <c r="T35" s="13" t="s">
        <v>161</v>
      </c>
    </row>
    <row r="36" spans="1:20" ht="96" customHeight="1" x14ac:dyDescent="0.15">
      <c r="A36" s="9">
        <v>23</v>
      </c>
      <c r="B36" s="11" t="s">
        <v>162</v>
      </c>
      <c r="C36" s="11">
        <v>3251100611</v>
      </c>
      <c r="D36" s="11" t="s">
        <v>89</v>
      </c>
      <c r="E36" s="15">
        <v>60</v>
      </c>
      <c r="F36" s="15">
        <v>3</v>
      </c>
      <c r="G36" s="9" t="s">
        <v>137</v>
      </c>
      <c r="H36" s="12">
        <v>63</v>
      </c>
      <c r="I36" s="15">
        <v>88.27</v>
      </c>
      <c r="J36" s="11" t="s">
        <v>25</v>
      </c>
      <c r="K36" s="12">
        <v>0</v>
      </c>
      <c r="L36" s="9"/>
      <c r="M36" s="12">
        <v>0</v>
      </c>
      <c r="N36" s="9"/>
      <c r="O36" s="12">
        <f t="shared" si="2"/>
        <v>44.134999999999998</v>
      </c>
      <c r="P36" s="12">
        <v>0</v>
      </c>
      <c r="Q36" s="11"/>
      <c r="R36" s="12">
        <f t="shared" si="3"/>
        <v>42.871499999999997</v>
      </c>
      <c r="S36" s="13" t="s">
        <v>163</v>
      </c>
      <c r="T36" s="13" t="s">
        <v>164</v>
      </c>
    </row>
    <row r="37" spans="1:20" ht="96" customHeight="1" x14ac:dyDescent="0.15">
      <c r="A37" s="9">
        <v>24</v>
      </c>
      <c r="B37" s="11" t="s">
        <v>165</v>
      </c>
      <c r="C37" s="11">
        <v>3251100604</v>
      </c>
      <c r="D37" s="11" t="s">
        <v>89</v>
      </c>
      <c r="E37" s="15">
        <v>60</v>
      </c>
      <c r="F37" s="15">
        <v>16</v>
      </c>
      <c r="G37" s="9" t="s">
        <v>166</v>
      </c>
      <c r="H37" s="12">
        <v>76</v>
      </c>
      <c r="I37" s="15">
        <v>85.92</v>
      </c>
      <c r="J37" s="11" t="s">
        <v>25</v>
      </c>
      <c r="K37" s="12">
        <v>0</v>
      </c>
      <c r="L37" s="9"/>
      <c r="M37" s="12">
        <v>0</v>
      </c>
      <c r="N37" s="9"/>
      <c r="O37" s="12">
        <f t="shared" si="2"/>
        <v>42.96</v>
      </c>
      <c r="P37" s="12">
        <v>0</v>
      </c>
      <c r="Q37" s="11"/>
      <c r="R37" s="12">
        <f t="shared" si="3"/>
        <v>42.463999999999999</v>
      </c>
      <c r="S37" s="13" t="s">
        <v>167</v>
      </c>
      <c r="T37" s="13" t="s">
        <v>168</v>
      </c>
    </row>
    <row r="38" spans="1:20" ht="96" customHeight="1" x14ac:dyDescent="0.15">
      <c r="A38" s="9">
        <v>25</v>
      </c>
      <c r="B38" s="11" t="s">
        <v>169</v>
      </c>
      <c r="C38" s="11">
        <v>3251100602</v>
      </c>
      <c r="D38" s="9" t="s">
        <v>89</v>
      </c>
      <c r="E38" s="12">
        <v>60</v>
      </c>
      <c r="F38" s="12">
        <v>10</v>
      </c>
      <c r="G38" s="9" t="s">
        <v>170</v>
      </c>
      <c r="H38" s="12">
        <v>70</v>
      </c>
      <c r="I38" s="12">
        <v>86.46</v>
      </c>
      <c r="J38" s="9" t="s">
        <v>25</v>
      </c>
      <c r="K38" s="12">
        <v>0</v>
      </c>
      <c r="L38" s="9"/>
      <c r="M38" s="12">
        <v>0</v>
      </c>
      <c r="N38" s="9"/>
      <c r="O38" s="12">
        <f t="shared" si="2"/>
        <v>43.23</v>
      </c>
      <c r="P38" s="12">
        <v>0</v>
      </c>
      <c r="Q38" s="9"/>
      <c r="R38" s="12">
        <f t="shared" si="3"/>
        <v>42.406999999999996</v>
      </c>
      <c r="S38" s="13" t="s">
        <v>171</v>
      </c>
      <c r="T38" s="13" t="s">
        <v>172</v>
      </c>
    </row>
    <row r="39" spans="1:20" ht="96" customHeight="1" x14ac:dyDescent="0.15">
      <c r="A39" s="9">
        <v>26</v>
      </c>
      <c r="B39" s="11" t="s">
        <v>173</v>
      </c>
      <c r="C39" s="11">
        <v>3251100618</v>
      </c>
      <c r="D39" s="11" t="s">
        <v>89</v>
      </c>
      <c r="E39" s="15">
        <v>60</v>
      </c>
      <c r="F39" s="15"/>
      <c r="G39" s="9" t="s">
        <v>24</v>
      </c>
      <c r="H39" s="12">
        <v>60</v>
      </c>
      <c r="I39" s="15">
        <v>87.46</v>
      </c>
      <c r="J39" s="11" t="s">
        <v>25</v>
      </c>
      <c r="K39" s="12">
        <v>0</v>
      </c>
      <c r="L39" s="9"/>
      <c r="M39" s="12">
        <v>0</v>
      </c>
      <c r="N39" s="9"/>
      <c r="O39" s="12">
        <f t="shared" si="2"/>
        <v>43.73</v>
      </c>
      <c r="P39" s="15">
        <v>0</v>
      </c>
      <c r="Q39" s="11"/>
      <c r="R39" s="12">
        <f t="shared" si="3"/>
        <v>42.356999999999999</v>
      </c>
      <c r="S39" s="13" t="s">
        <v>174</v>
      </c>
      <c r="T39" s="13" t="s">
        <v>175</v>
      </c>
    </row>
    <row r="40" spans="1:20" ht="96" customHeight="1" x14ac:dyDescent="0.15">
      <c r="A40" s="9">
        <v>27</v>
      </c>
      <c r="B40" s="11" t="s">
        <v>176</v>
      </c>
      <c r="C40" s="11">
        <v>3251100608</v>
      </c>
      <c r="D40" s="9" t="s">
        <v>89</v>
      </c>
      <c r="E40" s="12">
        <v>60</v>
      </c>
      <c r="F40" s="12">
        <v>2.5</v>
      </c>
      <c r="G40" s="9" t="s">
        <v>177</v>
      </c>
      <c r="H40" s="12">
        <v>62.5</v>
      </c>
      <c r="I40" s="12">
        <v>85.92</v>
      </c>
      <c r="J40" s="9"/>
      <c r="K40" s="12">
        <v>0</v>
      </c>
      <c r="L40" s="9"/>
      <c r="M40" s="12">
        <v>0</v>
      </c>
      <c r="N40" s="9"/>
      <c r="O40" s="12">
        <f t="shared" si="2"/>
        <v>42.96</v>
      </c>
      <c r="P40" s="12">
        <v>4</v>
      </c>
      <c r="Q40" s="9" t="s">
        <v>178</v>
      </c>
      <c r="R40" s="12">
        <f t="shared" si="3"/>
        <v>41.988999999999997</v>
      </c>
      <c r="S40" s="13" t="s">
        <v>179</v>
      </c>
      <c r="T40" s="13" t="s">
        <v>180</v>
      </c>
    </row>
    <row r="41" spans="1:20" ht="96" customHeight="1" x14ac:dyDescent="0.15">
      <c r="A41" s="9">
        <v>28</v>
      </c>
      <c r="B41" s="11" t="s">
        <v>181</v>
      </c>
      <c r="C41" s="11">
        <v>3251100600</v>
      </c>
      <c r="D41" s="9" t="s">
        <v>89</v>
      </c>
      <c r="E41" s="12">
        <v>60</v>
      </c>
      <c r="F41" s="12">
        <v>2</v>
      </c>
      <c r="G41" s="9" t="s">
        <v>90</v>
      </c>
      <c r="H41" s="12">
        <v>62</v>
      </c>
      <c r="I41" s="12">
        <v>85.33</v>
      </c>
      <c r="J41" s="9" t="s">
        <v>25</v>
      </c>
      <c r="K41" s="12">
        <v>0</v>
      </c>
      <c r="L41" s="9"/>
      <c r="M41" s="12">
        <v>0</v>
      </c>
      <c r="N41" s="9"/>
      <c r="O41" s="12">
        <f t="shared" si="2"/>
        <v>42.664999999999999</v>
      </c>
      <c r="P41" s="12">
        <v>0</v>
      </c>
      <c r="Q41" s="9"/>
      <c r="R41" s="12">
        <f t="shared" si="3"/>
        <v>41.4985</v>
      </c>
      <c r="S41" s="13" t="s">
        <v>182</v>
      </c>
      <c r="T41" s="13" t="s">
        <v>183</v>
      </c>
    </row>
    <row r="42" spans="1:20" ht="96" customHeight="1" x14ac:dyDescent="0.15">
      <c r="A42" s="9">
        <v>29</v>
      </c>
      <c r="B42" s="28" t="s">
        <v>184</v>
      </c>
      <c r="C42" s="11">
        <v>3251100615</v>
      </c>
      <c r="D42" s="11" t="s">
        <v>89</v>
      </c>
      <c r="E42" s="15">
        <v>60</v>
      </c>
      <c r="F42" s="15">
        <v>0</v>
      </c>
      <c r="G42" s="9" t="s">
        <v>185</v>
      </c>
      <c r="H42" s="12">
        <v>0</v>
      </c>
      <c r="I42" s="15">
        <v>84.6</v>
      </c>
      <c r="J42" s="11" t="s">
        <v>25</v>
      </c>
      <c r="K42" s="12">
        <v>0</v>
      </c>
      <c r="L42" s="9"/>
      <c r="M42" s="12">
        <v>0</v>
      </c>
      <c r="N42" s="9"/>
      <c r="O42" s="12">
        <f t="shared" si="2"/>
        <v>42.3</v>
      </c>
      <c r="P42" s="15">
        <v>0</v>
      </c>
      <c r="Q42" s="11"/>
      <c r="R42" s="12">
        <f t="shared" si="3"/>
        <v>38.07</v>
      </c>
      <c r="S42" s="13" t="s">
        <v>186</v>
      </c>
      <c r="T42" s="13" t="s">
        <v>187</v>
      </c>
    </row>
    <row r="43" spans="1:20" ht="96" customHeight="1" x14ac:dyDescent="0.15">
      <c r="A43" s="9">
        <v>1</v>
      </c>
      <c r="B43" s="11" t="s">
        <v>188</v>
      </c>
      <c r="C43" s="11">
        <v>8251111390</v>
      </c>
      <c r="D43" s="9" t="s">
        <v>189</v>
      </c>
      <c r="E43" s="12">
        <v>60</v>
      </c>
      <c r="F43" s="12">
        <v>40</v>
      </c>
      <c r="G43" s="9" t="s">
        <v>190</v>
      </c>
      <c r="H43" s="12">
        <v>100</v>
      </c>
      <c r="I43" s="12">
        <v>90.5</v>
      </c>
      <c r="J43" s="9" t="s">
        <v>25</v>
      </c>
      <c r="K43" s="12">
        <v>0</v>
      </c>
      <c r="L43" s="9"/>
      <c r="M43" s="12">
        <v>5.19</v>
      </c>
      <c r="N43" s="9" t="s">
        <v>191</v>
      </c>
      <c r="O43" s="12">
        <f t="shared" si="2"/>
        <v>46.287999999999997</v>
      </c>
      <c r="P43" s="12">
        <v>79</v>
      </c>
      <c r="Q43" s="9" t="s">
        <v>192</v>
      </c>
      <c r="R43" s="12">
        <f t="shared" si="3"/>
        <v>50.609200000000001</v>
      </c>
      <c r="S43" s="13" t="s">
        <v>92</v>
      </c>
      <c r="T43" s="13" t="s">
        <v>92</v>
      </c>
    </row>
    <row r="44" spans="1:20" ht="96" customHeight="1" x14ac:dyDescent="0.15">
      <c r="A44" s="9">
        <v>2</v>
      </c>
      <c r="B44" s="11" t="s">
        <v>193</v>
      </c>
      <c r="C44" s="11">
        <v>8251111408</v>
      </c>
      <c r="D44" s="9" t="s">
        <v>189</v>
      </c>
      <c r="E44" s="12">
        <v>60</v>
      </c>
      <c r="F44" s="12">
        <v>25.5</v>
      </c>
      <c r="G44" s="9" t="s">
        <v>194</v>
      </c>
      <c r="H44" s="12">
        <v>85.5</v>
      </c>
      <c r="I44" s="12">
        <v>89.71</v>
      </c>
      <c r="J44" s="9" t="s">
        <v>25</v>
      </c>
      <c r="K44" s="12">
        <v>0</v>
      </c>
      <c r="L44" s="9"/>
      <c r="M44" s="12">
        <v>1.71</v>
      </c>
      <c r="N44" s="9" t="s">
        <v>195</v>
      </c>
      <c r="O44" s="12">
        <f t="shared" ref="O44:O75" si="4">0.5*I44+0.3*K44+0.2*M44</f>
        <v>45.197000000000003</v>
      </c>
      <c r="P44" s="12">
        <v>77</v>
      </c>
      <c r="Q44" s="9" t="s">
        <v>196</v>
      </c>
      <c r="R44" s="12">
        <f t="shared" si="3"/>
        <v>48.802300000000002</v>
      </c>
      <c r="S44" s="13" t="s">
        <v>98</v>
      </c>
      <c r="T44" s="13" t="s">
        <v>98</v>
      </c>
    </row>
    <row r="45" spans="1:20" ht="96" customHeight="1" x14ac:dyDescent="0.15">
      <c r="A45" s="9">
        <v>3</v>
      </c>
      <c r="B45" s="11" t="s">
        <v>197</v>
      </c>
      <c r="C45" s="11">
        <v>8251111394</v>
      </c>
      <c r="D45" s="9" t="s">
        <v>189</v>
      </c>
      <c r="E45" s="12">
        <v>60</v>
      </c>
      <c r="F45" s="12">
        <v>28</v>
      </c>
      <c r="G45" s="9" t="s">
        <v>198</v>
      </c>
      <c r="H45" s="12">
        <v>88</v>
      </c>
      <c r="I45" s="12">
        <v>90</v>
      </c>
      <c r="J45" s="9" t="s">
        <v>25</v>
      </c>
      <c r="K45" s="12">
        <v>0</v>
      </c>
      <c r="L45" s="9"/>
      <c r="M45" s="12">
        <v>0</v>
      </c>
      <c r="N45" s="9"/>
      <c r="O45" s="12">
        <f t="shared" si="4"/>
        <v>45</v>
      </c>
      <c r="P45" s="12">
        <v>74</v>
      </c>
      <c r="Q45" s="9" t="s">
        <v>199</v>
      </c>
      <c r="R45" s="12">
        <f t="shared" ref="R45:R76" si="5">0.05*H45+0.9*O45+0.05*P45</f>
        <v>48.6</v>
      </c>
      <c r="S45" s="13" t="s">
        <v>104</v>
      </c>
      <c r="T45" s="13" t="s">
        <v>104</v>
      </c>
    </row>
    <row r="46" spans="1:20" ht="96" customHeight="1" x14ac:dyDescent="0.15">
      <c r="A46" s="9">
        <v>4</v>
      </c>
      <c r="B46" s="11" t="s">
        <v>200</v>
      </c>
      <c r="C46" s="11">
        <v>8251111393</v>
      </c>
      <c r="D46" s="9" t="s">
        <v>189</v>
      </c>
      <c r="E46" s="12">
        <v>60</v>
      </c>
      <c r="F46" s="12">
        <v>40</v>
      </c>
      <c r="G46" s="27" t="s">
        <v>201</v>
      </c>
      <c r="H46" s="12">
        <v>100</v>
      </c>
      <c r="I46" s="12">
        <v>89.14</v>
      </c>
      <c r="J46" s="9" t="s">
        <v>25</v>
      </c>
      <c r="K46" s="12">
        <v>0</v>
      </c>
      <c r="L46" s="9"/>
      <c r="M46" s="12">
        <v>10.38</v>
      </c>
      <c r="N46" s="9" t="s">
        <v>202</v>
      </c>
      <c r="O46" s="12">
        <f t="shared" si="4"/>
        <v>46.646000000000001</v>
      </c>
      <c r="P46" s="12">
        <v>20</v>
      </c>
      <c r="Q46" s="9" t="s">
        <v>203</v>
      </c>
      <c r="R46" s="12">
        <f t="shared" si="5"/>
        <v>47.981400000000001</v>
      </c>
      <c r="S46" s="13" t="s">
        <v>109</v>
      </c>
      <c r="T46" s="13" t="s">
        <v>109</v>
      </c>
    </row>
    <row r="47" spans="1:20" ht="96" customHeight="1" x14ac:dyDescent="0.15">
      <c r="A47" s="9">
        <v>5</v>
      </c>
      <c r="B47" s="11" t="s">
        <v>204</v>
      </c>
      <c r="C47" s="11">
        <v>8251111392</v>
      </c>
      <c r="D47" s="9" t="s">
        <v>189</v>
      </c>
      <c r="E47" s="12">
        <v>60</v>
      </c>
      <c r="F47" s="12">
        <v>8.5</v>
      </c>
      <c r="G47" s="9" t="s">
        <v>205</v>
      </c>
      <c r="H47" s="12">
        <v>68.5</v>
      </c>
      <c r="I47" s="12">
        <v>88.64</v>
      </c>
      <c r="J47" s="9" t="s">
        <v>25</v>
      </c>
      <c r="K47" s="12">
        <v>15</v>
      </c>
      <c r="L47" s="9" t="s">
        <v>206</v>
      </c>
      <c r="M47" s="12">
        <v>0</v>
      </c>
      <c r="N47" s="9"/>
      <c r="O47" s="12">
        <f t="shared" si="4"/>
        <v>48.82</v>
      </c>
      <c r="P47" s="12">
        <v>10</v>
      </c>
      <c r="Q47" s="9" t="s">
        <v>207</v>
      </c>
      <c r="R47" s="12">
        <f t="shared" si="5"/>
        <v>47.863</v>
      </c>
      <c r="S47" s="13" t="s">
        <v>114</v>
      </c>
      <c r="T47" s="13" t="s">
        <v>114</v>
      </c>
    </row>
    <row r="48" spans="1:20" ht="96" customHeight="1" x14ac:dyDescent="0.15">
      <c r="A48" s="9">
        <v>6</v>
      </c>
      <c r="B48" s="11" t="s">
        <v>208</v>
      </c>
      <c r="C48" s="11">
        <v>8251111407</v>
      </c>
      <c r="D48" s="9" t="s">
        <v>189</v>
      </c>
      <c r="E48" s="12">
        <v>60</v>
      </c>
      <c r="F48" s="12">
        <v>32.5</v>
      </c>
      <c r="G48" s="27" t="s">
        <v>209</v>
      </c>
      <c r="H48" s="12">
        <v>92.5</v>
      </c>
      <c r="I48" s="12">
        <v>88.29</v>
      </c>
      <c r="J48" s="9" t="s">
        <v>25</v>
      </c>
      <c r="K48" s="12">
        <v>0</v>
      </c>
      <c r="L48" s="9"/>
      <c r="M48" s="12">
        <v>0</v>
      </c>
      <c r="N48" s="9"/>
      <c r="O48" s="12">
        <f t="shared" si="4"/>
        <v>44.145000000000003</v>
      </c>
      <c r="P48" s="12">
        <v>68</v>
      </c>
      <c r="Q48" s="9" t="s">
        <v>210</v>
      </c>
      <c r="R48" s="12">
        <f t="shared" si="5"/>
        <v>47.755499999999998</v>
      </c>
      <c r="S48" s="13" t="s">
        <v>119</v>
      </c>
      <c r="T48" s="13" t="s">
        <v>119</v>
      </c>
    </row>
    <row r="49" spans="1:20" ht="96" customHeight="1" x14ac:dyDescent="0.15">
      <c r="A49" s="9">
        <v>7</v>
      </c>
      <c r="B49" s="11" t="s">
        <v>211</v>
      </c>
      <c r="C49" s="11">
        <v>8251111389</v>
      </c>
      <c r="D49" s="9" t="s">
        <v>189</v>
      </c>
      <c r="E49" s="12">
        <v>60</v>
      </c>
      <c r="F49" s="12">
        <v>18.5</v>
      </c>
      <c r="G49" s="9" t="s">
        <v>212</v>
      </c>
      <c r="H49" s="12">
        <v>78.5</v>
      </c>
      <c r="I49" s="12">
        <v>87.36</v>
      </c>
      <c r="J49" s="9" t="s">
        <v>25</v>
      </c>
      <c r="K49" s="12">
        <v>0</v>
      </c>
      <c r="L49" s="9"/>
      <c r="M49" s="12">
        <v>0</v>
      </c>
      <c r="N49" s="9"/>
      <c r="O49" s="12">
        <f t="shared" si="4"/>
        <v>43.68</v>
      </c>
      <c r="P49" s="12">
        <v>68</v>
      </c>
      <c r="Q49" s="9" t="s">
        <v>213</v>
      </c>
      <c r="R49" s="12">
        <f t="shared" si="5"/>
        <v>46.637</v>
      </c>
      <c r="S49" s="13" t="s">
        <v>124</v>
      </c>
      <c r="T49" s="13" t="s">
        <v>124</v>
      </c>
    </row>
    <row r="50" spans="1:20" ht="96" customHeight="1" x14ac:dyDescent="0.15">
      <c r="A50" s="9">
        <v>8</v>
      </c>
      <c r="B50" s="11" t="s">
        <v>214</v>
      </c>
      <c r="C50" s="11">
        <v>8251111402</v>
      </c>
      <c r="D50" s="9" t="s">
        <v>189</v>
      </c>
      <c r="E50" s="12">
        <v>60</v>
      </c>
      <c r="F50" s="12">
        <v>23</v>
      </c>
      <c r="G50" s="9" t="s">
        <v>215</v>
      </c>
      <c r="H50" s="12">
        <v>83</v>
      </c>
      <c r="I50" s="12">
        <v>90.29</v>
      </c>
      <c r="J50" s="9" t="s">
        <v>25</v>
      </c>
      <c r="K50" s="12">
        <v>0</v>
      </c>
      <c r="L50" s="9"/>
      <c r="M50" s="12">
        <v>1.25</v>
      </c>
      <c r="N50" s="9" t="s">
        <v>216</v>
      </c>
      <c r="O50" s="12">
        <f t="shared" si="4"/>
        <v>45.395000000000003</v>
      </c>
      <c r="P50" s="12">
        <v>12</v>
      </c>
      <c r="Q50" s="9" t="s">
        <v>217</v>
      </c>
      <c r="R50" s="12">
        <f t="shared" si="5"/>
        <v>45.605499999999999</v>
      </c>
      <c r="S50" s="13" t="s">
        <v>129</v>
      </c>
      <c r="T50" s="13" t="s">
        <v>129</v>
      </c>
    </row>
    <row r="51" spans="1:20" ht="96" customHeight="1" x14ac:dyDescent="0.15">
      <c r="A51" s="9">
        <v>9</v>
      </c>
      <c r="B51" s="11" t="s">
        <v>218</v>
      </c>
      <c r="C51" s="11">
        <v>8251111391</v>
      </c>
      <c r="D51" s="9" t="s">
        <v>189</v>
      </c>
      <c r="E51" s="12">
        <v>60</v>
      </c>
      <c r="F51" s="12">
        <v>25.5</v>
      </c>
      <c r="G51" s="9" t="s">
        <v>219</v>
      </c>
      <c r="H51" s="12">
        <v>85.5</v>
      </c>
      <c r="I51" s="12">
        <v>89.36</v>
      </c>
      <c r="J51" s="9" t="s">
        <v>25</v>
      </c>
      <c r="K51" s="12">
        <v>0</v>
      </c>
      <c r="L51" s="9"/>
      <c r="M51" s="12">
        <v>0.13</v>
      </c>
      <c r="N51" s="9" t="s">
        <v>220</v>
      </c>
      <c r="O51" s="12">
        <f t="shared" si="4"/>
        <v>44.706000000000003</v>
      </c>
      <c r="P51" s="12">
        <v>10</v>
      </c>
      <c r="Q51" s="9" t="s">
        <v>207</v>
      </c>
      <c r="R51" s="12">
        <f t="shared" si="5"/>
        <v>45.010399999999997</v>
      </c>
      <c r="S51" s="13" t="s">
        <v>134</v>
      </c>
      <c r="T51" s="13" t="s">
        <v>134</v>
      </c>
    </row>
    <row r="52" spans="1:20" ht="96" customHeight="1" x14ac:dyDescent="0.15">
      <c r="A52" s="9">
        <v>10</v>
      </c>
      <c r="B52" s="11" t="s">
        <v>221</v>
      </c>
      <c r="C52" s="11">
        <v>8251111405</v>
      </c>
      <c r="D52" s="9" t="s">
        <v>189</v>
      </c>
      <c r="E52" s="12">
        <v>60</v>
      </c>
      <c r="F52" s="12">
        <v>10</v>
      </c>
      <c r="G52" s="9" t="s">
        <v>222</v>
      </c>
      <c r="H52" s="12">
        <v>70</v>
      </c>
      <c r="I52" s="12">
        <v>84.71</v>
      </c>
      <c r="J52" s="9" t="s">
        <v>25</v>
      </c>
      <c r="K52" s="12">
        <v>0</v>
      </c>
      <c r="L52" s="9"/>
      <c r="M52" s="12">
        <v>0</v>
      </c>
      <c r="N52" s="9"/>
      <c r="O52" s="12">
        <f t="shared" si="4"/>
        <v>42.354999999999997</v>
      </c>
      <c r="P52" s="12">
        <v>60</v>
      </c>
      <c r="Q52" s="9" t="s">
        <v>223</v>
      </c>
      <c r="R52" s="12">
        <f t="shared" si="5"/>
        <v>44.619500000000002</v>
      </c>
      <c r="S52" s="13" t="s">
        <v>139</v>
      </c>
      <c r="T52" s="13" t="s">
        <v>139</v>
      </c>
    </row>
    <row r="53" spans="1:20" ht="96" customHeight="1" x14ac:dyDescent="0.15">
      <c r="A53" s="9">
        <v>11</v>
      </c>
      <c r="B53" s="11" t="s">
        <v>224</v>
      </c>
      <c r="C53" s="11">
        <v>8251111395</v>
      </c>
      <c r="D53" s="9" t="s">
        <v>189</v>
      </c>
      <c r="E53" s="12">
        <v>60</v>
      </c>
      <c r="F53" s="12">
        <v>16.5</v>
      </c>
      <c r="G53" s="9" t="s">
        <v>225</v>
      </c>
      <c r="H53" s="12">
        <v>76.5</v>
      </c>
      <c r="I53" s="12">
        <v>89.29</v>
      </c>
      <c r="J53" s="9" t="s">
        <v>25</v>
      </c>
      <c r="K53" s="12">
        <v>0</v>
      </c>
      <c r="L53" s="9"/>
      <c r="M53" s="12">
        <v>0</v>
      </c>
      <c r="N53" s="9"/>
      <c r="O53" s="12">
        <f t="shared" si="4"/>
        <v>44.645000000000003</v>
      </c>
      <c r="P53" s="12">
        <v>8</v>
      </c>
      <c r="Q53" s="9" t="s">
        <v>226</v>
      </c>
      <c r="R53" s="12">
        <f t="shared" si="5"/>
        <v>44.405500000000004</v>
      </c>
      <c r="S53" s="13" t="s">
        <v>143</v>
      </c>
      <c r="T53" s="13" t="s">
        <v>143</v>
      </c>
    </row>
    <row r="54" spans="1:20" ht="96" customHeight="1" x14ac:dyDescent="0.15">
      <c r="A54" s="9">
        <v>12</v>
      </c>
      <c r="B54" s="11" t="s">
        <v>227</v>
      </c>
      <c r="C54" s="11">
        <v>8251111400</v>
      </c>
      <c r="D54" s="9" t="s">
        <v>189</v>
      </c>
      <c r="E54" s="12">
        <v>60</v>
      </c>
      <c r="F54" s="12">
        <v>1.5</v>
      </c>
      <c r="G54" s="27" t="s">
        <v>228</v>
      </c>
      <c r="H54" s="12">
        <v>61.5</v>
      </c>
      <c r="I54" s="12">
        <v>90</v>
      </c>
      <c r="J54" s="9" t="s">
        <v>25</v>
      </c>
      <c r="K54" s="12">
        <v>0</v>
      </c>
      <c r="L54" s="9"/>
      <c r="M54" s="12">
        <v>0</v>
      </c>
      <c r="N54" s="9"/>
      <c r="O54" s="12">
        <f t="shared" si="4"/>
        <v>45</v>
      </c>
      <c r="P54" s="12">
        <v>10</v>
      </c>
      <c r="Q54" s="9" t="s">
        <v>207</v>
      </c>
      <c r="R54" s="12">
        <f t="shared" si="5"/>
        <v>44.075000000000003</v>
      </c>
      <c r="S54" s="13" t="s">
        <v>147</v>
      </c>
      <c r="T54" s="13" t="s">
        <v>147</v>
      </c>
    </row>
    <row r="55" spans="1:20" ht="96" customHeight="1" x14ac:dyDescent="0.15">
      <c r="A55" s="9">
        <v>13</v>
      </c>
      <c r="B55" s="11" t="s">
        <v>229</v>
      </c>
      <c r="C55" s="11">
        <v>8251111404</v>
      </c>
      <c r="D55" s="9" t="s">
        <v>189</v>
      </c>
      <c r="E55" s="12">
        <v>60</v>
      </c>
      <c r="F55" s="12">
        <v>21</v>
      </c>
      <c r="G55" s="27" t="s">
        <v>230</v>
      </c>
      <c r="H55" s="12">
        <v>81</v>
      </c>
      <c r="I55" s="12">
        <v>87.27</v>
      </c>
      <c r="J55" s="9" t="s">
        <v>25</v>
      </c>
      <c r="K55" s="12">
        <v>0</v>
      </c>
      <c r="L55" s="9"/>
      <c r="M55" s="12">
        <v>0</v>
      </c>
      <c r="N55" s="9"/>
      <c r="O55" s="12">
        <f t="shared" si="4"/>
        <v>43.634999999999998</v>
      </c>
      <c r="P55" s="12">
        <v>10</v>
      </c>
      <c r="Q55" s="9" t="s">
        <v>207</v>
      </c>
      <c r="R55" s="12">
        <f t="shared" si="5"/>
        <v>43.8215</v>
      </c>
      <c r="S55" s="13" t="s">
        <v>151</v>
      </c>
      <c r="T55" s="13" t="s">
        <v>151</v>
      </c>
    </row>
    <row r="56" spans="1:20" ht="96" customHeight="1" x14ac:dyDescent="0.15">
      <c r="A56" s="9">
        <v>14</v>
      </c>
      <c r="B56" s="11" t="s">
        <v>231</v>
      </c>
      <c r="C56" s="11">
        <v>8251111409</v>
      </c>
      <c r="D56" s="9" t="s">
        <v>189</v>
      </c>
      <c r="E56" s="12">
        <v>60</v>
      </c>
      <c r="F56" s="12">
        <v>1</v>
      </c>
      <c r="G56" s="27" t="s">
        <v>232</v>
      </c>
      <c r="H56" s="12">
        <v>61</v>
      </c>
      <c r="I56" s="12">
        <v>87.86</v>
      </c>
      <c r="J56" s="9" t="s">
        <v>25</v>
      </c>
      <c r="K56" s="12">
        <v>0</v>
      </c>
      <c r="L56" s="9"/>
      <c r="M56" s="12">
        <v>2.06</v>
      </c>
      <c r="N56" s="9" t="s">
        <v>233</v>
      </c>
      <c r="O56" s="12">
        <f t="shared" si="4"/>
        <v>44.341999999999999</v>
      </c>
      <c r="P56" s="12">
        <v>12</v>
      </c>
      <c r="Q56" s="9" t="s">
        <v>217</v>
      </c>
      <c r="R56" s="12">
        <f t="shared" si="5"/>
        <v>43.5578</v>
      </c>
      <c r="S56" s="13" t="s">
        <v>156</v>
      </c>
      <c r="T56" s="13" t="s">
        <v>156</v>
      </c>
    </row>
    <row r="57" spans="1:20" ht="96" customHeight="1" x14ac:dyDescent="0.15">
      <c r="A57" s="9">
        <v>15</v>
      </c>
      <c r="B57" s="11" t="s">
        <v>234</v>
      </c>
      <c r="C57" s="11">
        <v>8251111398</v>
      </c>
      <c r="D57" s="9" t="s">
        <v>189</v>
      </c>
      <c r="E57" s="12">
        <v>60</v>
      </c>
      <c r="F57" s="12">
        <v>2</v>
      </c>
      <c r="G57" s="27" t="s">
        <v>235</v>
      </c>
      <c r="H57" s="12">
        <v>62</v>
      </c>
      <c r="I57" s="12">
        <v>87.56</v>
      </c>
      <c r="J57" s="9" t="s">
        <v>25</v>
      </c>
      <c r="K57" s="12">
        <v>0</v>
      </c>
      <c r="L57" s="9"/>
      <c r="M57" s="12">
        <v>0.4</v>
      </c>
      <c r="N57" s="9" t="s">
        <v>236</v>
      </c>
      <c r="O57" s="12">
        <f t="shared" si="4"/>
        <v>43.86</v>
      </c>
      <c r="P57" s="12">
        <v>14</v>
      </c>
      <c r="Q57" s="9" t="s">
        <v>237</v>
      </c>
      <c r="R57" s="12">
        <f t="shared" si="5"/>
        <v>43.274000000000001</v>
      </c>
      <c r="S57" s="13" t="s">
        <v>160</v>
      </c>
      <c r="T57" s="13" t="s">
        <v>160</v>
      </c>
    </row>
    <row r="58" spans="1:20" ht="96" customHeight="1" x14ac:dyDescent="0.15">
      <c r="A58" s="9">
        <v>16</v>
      </c>
      <c r="B58" s="11" t="s">
        <v>238</v>
      </c>
      <c r="C58" s="11">
        <v>8251111401</v>
      </c>
      <c r="D58" s="9" t="s">
        <v>189</v>
      </c>
      <c r="E58" s="12">
        <v>60</v>
      </c>
      <c r="F58" s="12">
        <v>13</v>
      </c>
      <c r="G58" s="27" t="s">
        <v>239</v>
      </c>
      <c r="H58" s="12">
        <v>73</v>
      </c>
      <c r="I58" s="12">
        <v>86.21</v>
      </c>
      <c r="J58" s="9" t="s">
        <v>25</v>
      </c>
      <c r="K58" s="12">
        <v>0</v>
      </c>
      <c r="L58" s="9"/>
      <c r="M58" s="12">
        <v>0.25</v>
      </c>
      <c r="N58" s="9" t="s">
        <v>240</v>
      </c>
      <c r="O58" s="12">
        <f t="shared" si="4"/>
        <v>43.155000000000001</v>
      </c>
      <c r="P58" s="12">
        <v>10</v>
      </c>
      <c r="Q58" s="9" t="s">
        <v>207</v>
      </c>
      <c r="R58" s="12">
        <f t="shared" si="5"/>
        <v>42.9895</v>
      </c>
      <c r="S58" s="13" t="s">
        <v>163</v>
      </c>
      <c r="T58" s="13" t="s">
        <v>163</v>
      </c>
    </row>
    <row r="59" spans="1:20" ht="96" customHeight="1" x14ac:dyDescent="0.15">
      <c r="A59" s="9">
        <v>17</v>
      </c>
      <c r="B59" s="11" t="s">
        <v>241</v>
      </c>
      <c r="C59" s="11">
        <v>8251111397</v>
      </c>
      <c r="D59" s="9" t="s">
        <v>189</v>
      </c>
      <c r="E59" s="12">
        <v>60</v>
      </c>
      <c r="F59" s="12">
        <v>2</v>
      </c>
      <c r="G59" s="27" t="s">
        <v>235</v>
      </c>
      <c r="H59" s="12">
        <v>62</v>
      </c>
      <c r="I59" s="12">
        <v>87.36</v>
      </c>
      <c r="J59" s="9" t="s">
        <v>25</v>
      </c>
      <c r="K59" s="12">
        <v>0</v>
      </c>
      <c r="L59" s="9"/>
      <c r="M59" s="12">
        <v>0</v>
      </c>
      <c r="N59" s="9"/>
      <c r="O59" s="12">
        <f t="shared" si="4"/>
        <v>43.68</v>
      </c>
      <c r="P59" s="12">
        <v>10</v>
      </c>
      <c r="Q59" s="9" t="s">
        <v>207</v>
      </c>
      <c r="R59" s="12">
        <f t="shared" si="5"/>
        <v>42.911999999999999</v>
      </c>
      <c r="S59" s="13" t="s">
        <v>167</v>
      </c>
      <c r="T59" s="13" t="s">
        <v>167</v>
      </c>
    </row>
    <row r="60" spans="1:20" ht="96" customHeight="1" x14ac:dyDescent="0.15">
      <c r="A60" s="9">
        <v>18</v>
      </c>
      <c r="B60" s="11" t="s">
        <v>242</v>
      </c>
      <c r="C60" s="11">
        <v>8251111399</v>
      </c>
      <c r="D60" s="9" t="s">
        <v>189</v>
      </c>
      <c r="E60" s="12">
        <v>60</v>
      </c>
      <c r="F60" s="12">
        <v>25</v>
      </c>
      <c r="G60" s="9" t="s">
        <v>243</v>
      </c>
      <c r="H60" s="12">
        <v>85</v>
      </c>
      <c r="I60" s="12">
        <v>84.53</v>
      </c>
      <c r="J60" s="9" t="s">
        <v>25</v>
      </c>
      <c r="K60" s="12">
        <v>0</v>
      </c>
      <c r="L60" s="9"/>
      <c r="M60" s="12">
        <v>0</v>
      </c>
      <c r="N60" s="9"/>
      <c r="O60" s="12">
        <f t="shared" si="4"/>
        <v>42.265000000000001</v>
      </c>
      <c r="P60" s="12">
        <v>10</v>
      </c>
      <c r="Q60" s="9" t="s">
        <v>207</v>
      </c>
      <c r="R60" s="12">
        <f t="shared" si="5"/>
        <v>42.788499999999999</v>
      </c>
      <c r="S60" s="13" t="s">
        <v>171</v>
      </c>
      <c r="T60" s="13" t="s">
        <v>171</v>
      </c>
    </row>
    <row r="61" spans="1:20" ht="96" customHeight="1" x14ac:dyDescent="0.15">
      <c r="A61" s="9">
        <v>19</v>
      </c>
      <c r="B61" s="11" t="s">
        <v>244</v>
      </c>
      <c r="C61" s="11">
        <v>8251111403</v>
      </c>
      <c r="D61" s="9" t="s">
        <v>189</v>
      </c>
      <c r="E61" s="12">
        <v>60</v>
      </c>
      <c r="F61" s="12">
        <v>11</v>
      </c>
      <c r="G61" s="27" t="s">
        <v>245</v>
      </c>
      <c r="H61" s="12">
        <v>71</v>
      </c>
      <c r="I61" s="12">
        <v>85.07</v>
      </c>
      <c r="J61" s="9" t="s">
        <v>25</v>
      </c>
      <c r="K61" s="12">
        <v>1</v>
      </c>
      <c r="L61" s="9" t="s">
        <v>246</v>
      </c>
      <c r="M61" s="12">
        <v>0</v>
      </c>
      <c r="N61" s="9"/>
      <c r="O61" s="12">
        <f t="shared" si="4"/>
        <v>42.835000000000001</v>
      </c>
      <c r="P61" s="12">
        <v>10</v>
      </c>
      <c r="Q61" s="9" t="s">
        <v>207</v>
      </c>
      <c r="R61" s="12">
        <f t="shared" si="5"/>
        <v>42.601500000000001</v>
      </c>
      <c r="S61" s="13" t="s">
        <v>174</v>
      </c>
      <c r="T61" s="13" t="s">
        <v>174</v>
      </c>
    </row>
    <row r="62" spans="1:20" ht="96" customHeight="1" x14ac:dyDescent="0.15">
      <c r="A62" s="9">
        <v>20</v>
      </c>
      <c r="B62" s="11" t="s">
        <v>247</v>
      </c>
      <c r="C62" s="11">
        <v>8251111396</v>
      </c>
      <c r="D62" s="9" t="s">
        <v>189</v>
      </c>
      <c r="E62" s="12">
        <v>60</v>
      </c>
      <c r="F62" s="12">
        <v>10.5</v>
      </c>
      <c r="G62" s="9" t="s">
        <v>248</v>
      </c>
      <c r="H62" s="12">
        <v>70.5</v>
      </c>
      <c r="I62" s="12">
        <v>85.5</v>
      </c>
      <c r="J62" s="9" t="s">
        <v>25</v>
      </c>
      <c r="K62" s="12">
        <v>0</v>
      </c>
      <c r="L62" s="9"/>
      <c r="M62" s="12">
        <v>0.06</v>
      </c>
      <c r="N62" s="9" t="s">
        <v>249</v>
      </c>
      <c r="O62" s="12">
        <f t="shared" si="4"/>
        <v>42.762</v>
      </c>
      <c r="P62" s="12">
        <v>10</v>
      </c>
      <c r="Q62" s="9" t="s">
        <v>207</v>
      </c>
      <c r="R62" s="12">
        <f t="shared" si="5"/>
        <v>42.510800000000003</v>
      </c>
      <c r="S62" s="13" t="s">
        <v>179</v>
      </c>
      <c r="T62" s="13" t="s">
        <v>179</v>
      </c>
    </row>
    <row r="63" spans="1:20" ht="96" customHeight="1" x14ac:dyDescent="0.15">
      <c r="A63" s="9">
        <v>21</v>
      </c>
      <c r="B63" s="11" t="s">
        <v>250</v>
      </c>
      <c r="C63" s="11">
        <v>8251111406</v>
      </c>
      <c r="D63" s="9" t="s">
        <v>189</v>
      </c>
      <c r="E63" s="12">
        <v>60</v>
      </c>
      <c r="F63" s="12">
        <v>0.5</v>
      </c>
      <c r="G63" s="27" t="s">
        <v>251</v>
      </c>
      <c r="H63" s="12">
        <v>60.5</v>
      </c>
      <c r="I63" s="12">
        <v>87.07</v>
      </c>
      <c r="J63" s="9" t="s">
        <v>25</v>
      </c>
      <c r="K63" s="12">
        <v>0</v>
      </c>
      <c r="L63" s="9"/>
      <c r="M63" s="12">
        <v>0</v>
      </c>
      <c r="N63" s="9"/>
      <c r="O63" s="12">
        <f t="shared" si="4"/>
        <v>43.534999999999997</v>
      </c>
      <c r="P63" s="12">
        <v>0</v>
      </c>
      <c r="Q63" s="9"/>
      <c r="R63" s="12">
        <f t="shared" si="5"/>
        <v>42.206499999999998</v>
      </c>
      <c r="S63" s="13" t="s">
        <v>182</v>
      </c>
      <c r="T63" s="13" t="s">
        <v>182</v>
      </c>
    </row>
    <row r="64" spans="1:20" ht="96" customHeight="1" x14ac:dyDescent="0.15">
      <c r="A64" s="9">
        <v>22</v>
      </c>
      <c r="B64" s="11" t="s">
        <v>252</v>
      </c>
      <c r="C64" s="11">
        <v>8251111388</v>
      </c>
      <c r="D64" s="9" t="s">
        <v>189</v>
      </c>
      <c r="E64" s="12">
        <v>60</v>
      </c>
      <c r="F64" s="12">
        <v>0.5</v>
      </c>
      <c r="G64" s="27" t="s">
        <v>251</v>
      </c>
      <c r="H64" s="12">
        <v>60.5</v>
      </c>
      <c r="I64" s="12">
        <v>86.93</v>
      </c>
      <c r="J64" s="9" t="s">
        <v>25</v>
      </c>
      <c r="K64" s="12">
        <v>0</v>
      </c>
      <c r="L64" s="9"/>
      <c r="M64" s="12">
        <v>0</v>
      </c>
      <c r="N64" s="9"/>
      <c r="O64" s="12">
        <f t="shared" si="4"/>
        <v>43.465000000000003</v>
      </c>
      <c r="P64" s="12">
        <v>0</v>
      </c>
      <c r="Q64" s="9"/>
      <c r="R64" s="12">
        <f t="shared" si="5"/>
        <v>42.143500000000003</v>
      </c>
      <c r="S64" s="13" t="s">
        <v>186</v>
      </c>
      <c r="T64" s="13" t="s">
        <v>186</v>
      </c>
    </row>
    <row r="65" spans="1:20" ht="96" customHeight="1" x14ac:dyDescent="0.15">
      <c r="A65" s="9">
        <v>1</v>
      </c>
      <c r="B65" s="10" t="s">
        <v>253</v>
      </c>
      <c r="C65" s="11">
        <v>8251111427</v>
      </c>
      <c r="D65" s="9" t="s">
        <v>254</v>
      </c>
      <c r="E65" s="12">
        <v>60</v>
      </c>
      <c r="F65" s="12"/>
      <c r="G65" s="27" t="s">
        <v>255</v>
      </c>
      <c r="H65" s="12">
        <v>60</v>
      </c>
      <c r="I65" s="12">
        <v>88.82</v>
      </c>
      <c r="J65" s="9" t="s">
        <v>25</v>
      </c>
      <c r="K65" s="12">
        <v>60</v>
      </c>
      <c r="L65" s="9" t="s">
        <v>256</v>
      </c>
      <c r="M65" s="12">
        <v>0</v>
      </c>
      <c r="N65" s="9"/>
      <c r="O65" s="12">
        <f t="shared" si="4"/>
        <v>62.41</v>
      </c>
      <c r="P65" s="12">
        <v>65</v>
      </c>
      <c r="Q65" s="9" t="s">
        <v>257</v>
      </c>
      <c r="R65" s="12">
        <f t="shared" si="5"/>
        <v>62.418999999999997</v>
      </c>
      <c r="S65" s="29" t="s">
        <v>258</v>
      </c>
      <c r="T65" s="29" t="s">
        <v>258</v>
      </c>
    </row>
    <row r="66" spans="1:20" ht="96" customHeight="1" x14ac:dyDescent="0.15">
      <c r="A66" s="9">
        <v>2</v>
      </c>
      <c r="B66" s="11" t="s">
        <v>259</v>
      </c>
      <c r="C66" s="11">
        <v>8251111416</v>
      </c>
      <c r="D66" s="11" t="s">
        <v>254</v>
      </c>
      <c r="E66" s="15">
        <v>60</v>
      </c>
      <c r="F66" s="15">
        <v>2.5</v>
      </c>
      <c r="G66" s="9" t="s">
        <v>260</v>
      </c>
      <c r="H66" s="15">
        <v>62.5</v>
      </c>
      <c r="I66" s="15">
        <v>87.73</v>
      </c>
      <c r="J66" s="11" t="s">
        <v>25</v>
      </c>
      <c r="K66" s="15">
        <v>50</v>
      </c>
      <c r="L66" s="9" t="s">
        <v>261</v>
      </c>
      <c r="M66" s="12">
        <v>0</v>
      </c>
      <c r="N66" s="9"/>
      <c r="O66" s="12">
        <f t="shared" si="4"/>
        <v>58.865000000000002</v>
      </c>
      <c r="P66" s="12">
        <v>0</v>
      </c>
      <c r="Q66" s="11"/>
      <c r="R66" s="12">
        <f t="shared" si="5"/>
        <v>56.103499999999997</v>
      </c>
      <c r="S66" s="29" t="s">
        <v>262</v>
      </c>
      <c r="T66" s="29" t="s">
        <v>262</v>
      </c>
    </row>
    <row r="67" spans="1:20" ht="96" customHeight="1" x14ac:dyDescent="0.15">
      <c r="A67" s="9">
        <v>3</v>
      </c>
      <c r="B67" s="11" t="s">
        <v>263</v>
      </c>
      <c r="C67" s="11">
        <v>8251111443</v>
      </c>
      <c r="D67" s="11" t="s">
        <v>254</v>
      </c>
      <c r="E67" s="15">
        <v>60</v>
      </c>
      <c r="F67" s="15">
        <v>17.5</v>
      </c>
      <c r="G67" s="30" t="s">
        <v>264</v>
      </c>
      <c r="H67" s="15">
        <v>77.5</v>
      </c>
      <c r="I67" s="15">
        <v>88.91</v>
      </c>
      <c r="J67" s="11" t="s">
        <v>25</v>
      </c>
      <c r="K67" s="15">
        <v>30</v>
      </c>
      <c r="L67" s="9" t="s">
        <v>265</v>
      </c>
      <c r="M67" s="12">
        <v>0</v>
      </c>
      <c r="N67" s="9"/>
      <c r="O67" s="12">
        <f t="shared" si="4"/>
        <v>53.454999999999998</v>
      </c>
      <c r="P67" s="15">
        <v>7</v>
      </c>
      <c r="Q67" s="9" t="s">
        <v>266</v>
      </c>
      <c r="R67" s="12">
        <f t="shared" si="5"/>
        <v>52.334499999999998</v>
      </c>
      <c r="S67" s="29" t="s">
        <v>267</v>
      </c>
      <c r="T67" s="29" t="s">
        <v>267</v>
      </c>
    </row>
    <row r="68" spans="1:20" ht="96" customHeight="1" x14ac:dyDescent="0.15">
      <c r="A68" s="9">
        <v>4</v>
      </c>
      <c r="B68" s="10" t="s">
        <v>268</v>
      </c>
      <c r="C68" s="11">
        <v>8251111430</v>
      </c>
      <c r="D68" s="9" t="s">
        <v>254</v>
      </c>
      <c r="E68" s="12">
        <v>60</v>
      </c>
      <c r="F68" s="12">
        <v>40</v>
      </c>
      <c r="G68" s="9" t="s">
        <v>269</v>
      </c>
      <c r="H68" s="12">
        <v>100</v>
      </c>
      <c r="I68" s="12">
        <v>93.25</v>
      </c>
      <c r="J68" s="9" t="s">
        <v>25</v>
      </c>
      <c r="K68" s="12">
        <v>0</v>
      </c>
      <c r="L68" s="9"/>
      <c r="M68" s="12">
        <v>0</v>
      </c>
      <c r="N68" s="9"/>
      <c r="O68" s="12">
        <f t="shared" si="4"/>
        <v>46.625</v>
      </c>
      <c r="P68" s="12">
        <v>67</v>
      </c>
      <c r="Q68" s="9" t="s">
        <v>270</v>
      </c>
      <c r="R68" s="12">
        <f t="shared" si="5"/>
        <v>50.3125</v>
      </c>
      <c r="S68" s="29" t="s">
        <v>271</v>
      </c>
      <c r="T68" s="29" t="s">
        <v>271</v>
      </c>
    </row>
    <row r="69" spans="1:20" ht="96" customHeight="1" x14ac:dyDescent="0.15">
      <c r="A69" s="9">
        <v>5</v>
      </c>
      <c r="B69" s="11" t="s">
        <v>272</v>
      </c>
      <c r="C69" s="11">
        <v>8251111425</v>
      </c>
      <c r="D69" s="11" t="s">
        <v>254</v>
      </c>
      <c r="E69" s="15">
        <v>60</v>
      </c>
      <c r="F69" s="15">
        <v>2.5</v>
      </c>
      <c r="G69" s="9" t="s">
        <v>273</v>
      </c>
      <c r="H69" s="15">
        <v>62.5</v>
      </c>
      <c r="I69" s="15">
        <v>87.64</v>
      </c>
      <c r="J69" s="11" t="s">
        <v>25</v>
      </c>
      <c r="K69" s="12">
        <v>0</v>
      </c>
      <c r="L69" s="9"/>
      <c r="M69" s="12">
        <v>41</v>
      </c>
      <c r="N69" s="9" t="s">
        <v>274</v>
      </c>
      <c r="O69" s="12">
        <f t="shared" si="4"/>
        <v>52.02</v>
      </c>
      <c r="P69" s="12">
        <v>0</v>
      </c>
      <c r="Q69" s="11"/>
      <c r="R69" s="12">
        <f t="shared" si="5"/>
        <v>49.942999999999998</v>
      </c>
      <c r="S69" s="29" t="s">
        <v>275</v>
      </c>
      <c r="T69" s="29" t="s">
        <v>275</v>
      </c>
    </row>
    <row r="70" spans="1:20" ht="96" customHeight="1" x14ac:dyDescent="0.15">
      <c r="A70" s="9">
        <v>6</v>
      </c>
      <c r="B70" s="10" t="s">
        <v>276</v>
      </c>
      <c r="C70" s="11">
        <v>8251111455</v>
      </c>
      <c r="D70" s="9" t="s">
        <v>254</v>
      </c>
      <c r="E70" s="12">
        <v>60</v>
      </c>
      <c r="F70" s="12">
        <v>40</v>
      </c>
      <c r="G70" s="9" t="s">
        <v>277</v>
      </c>
      <c r="H70" s="12">
        <v>100</v>
      </c>
      <c r="I70" s="12">
        <v>89.64</v>
      </c>
      <c r="J70" s="9" t="s">
        <v>278</v>
      </c>
      <c r="K70" s="12">
        <v>0</v>
      </c>
      <c r="L70" s="9"/>
      <c r="M70" s="12">
        <v>0</v>
      </c>
      <c r="N70" s="9"/>
      <c r="O70" s="12">
        <f t="shared" si="4"/>
        <v>44.82</v>
      </c>
      <c r="P70" s="12">
        <v>64</v>
      </c>
      <c r="Q70" s="9" t="s">
        <v>279</v>
      </c>
      <c r="R70" s="12">
        <f t="shared" si="5"/>
        <v>48.537999999999997</v>
      </c>
      <c r="S70" s="29" t="s">
        <v>280</v>
      </c>
      <c r="T70" s="29" t="s">
        <v>280</v>
      </c>
    </row>
    <row r="71" spans="1:20" ht="96" customHeight="1" x14ac:dyDescent="0.15">
      <c r="A71" s="9">
        <v>7</v>
      </c>
      <c r="B71" s="11" t="s">
        <v>281</v>
      </c>
      <c r="C71" s="11">
        <v>8251111445</v>
      </c>
      <c r="D71" s="11" t="s">
        <v>254</v>
      </c>
      <c r="E71" s="15">
        <v>60</v>
      </c>
      <c r="F71" s="15">
        <v>28.5</v>
      </c>
      <c r="G71" s="9" t="s">
        <v>282</v>
      </c>
      <c r="H71" s="15">
        <v>88.5</v>
      </c>
      <c r="I71" s="15">
        <v>91</v>
      </c>
      <c r="J71" s="11" t="s">
        <v>25</v>
      </c>
      <c r="K71" s="12">
        <v>0</v>
      </c>
      <c r="L71" s="9"/>
      <c r="M71" s="12">
        <v>0</v>
      </c>
      <c r="N71" s="9"/>
      <c r="O71" s="12">
        <f t="shared" si="4"/>
        <v>45.5</v>
      </c>
      <c r="P71" s="15">
        <v>60</v>
      </c>
      <c r="Q71" s="9" t="s">
        <v>283</v>
      </c>
      <c r="R71" s="12">
        <f t="shared" si="5"/>
        <v>48.375</v>
      </c>
      <c r="S71" s="29" t="s">
        <v>284</v>
      </c>
      <c r="T71" s="29" t="s">
        <v>284</v>
      </c>
    </row>
    <row r="72" spans="1:20" ht="96" customHeight="1" x14ac:dyDescent="0.15">
      <c r="A72" s="9">
        <v>8</v>
      </c>
      <c r="B72" s="11" t="s">
        <v>285</v>
      </c>
      <c r="C72" s="11">
        <v>8251111426</v>
      </c>
      <c r="D72" s="11" t="s">
        <v>254</v>
      </c>
      <c r="E72" s="15">
        <v>60</v>
      </c>
      <c r="F72" s="15">
        <v>40</v>
      </c>
      <c r="G72" s="9" t="s">
        <v>286</v>
      </c>
      <c r="H72" s="15">
        <v>100</v>
      </c>
      <c r="I72" s="15">
        <v>91.09</v>
      </c>
      <c r="J72" s="11" t="s">
        <v>25</v>
      </c>
      <c r="K72" s="12">
        <v>0</v>
      </c>
      <c r="L72" s="9"/>
      <c r="M72" s="12">
        <v>0</v>
      </c>
      <c r="N72" s="9"/>
      <c r="O72" s="12">
        <f t="shared" si="4"/>
        <v>45.545000000000002</v>
      </c>
      <c r="P72" s="12">
        <v>47</v>
      </c>
      <c r="Q72" s="9" t="s">
        <v>287</v>
      </c>
      <c r="R72" s="12">
        <f t="shared" si="5"/>
        <v>48.340499999999999</v>
      </c>
      <c r="S72" s="29" t="s">
        <v>288</v>
      </c>
      <c r="T72" s="29" t="s">
        <v>288</v>
      </c>
    </row>
    <row r="73" spans="1:20" ht="96" customHeight="1" x14ac:dyDescent="0.15">
      <c r="A73" s="9">
        <v>9</v>
      </c>
      <c r="B73" s="11" t="s">
        <v>289</v>
      </c>
      <c r="C73" s="11">
        <v>8251111454</v>
      </c>
      <c r="D73" s="11" t="s">
        <v>254</v>
      </c>
      <c r="E73" s="15">
        <v>60</v>
      </c>
      <c r="F73" s="15">
        <v>40</v>
      </c>
      <c r="G73" s="9" t="s">
        <v>290</v>
      </c>
      <c r="H73" s="15">
        <v>100</v>
      </c>
      <c r="I73" s="15">
        <v>85</v>
      </c>
      <c r="J73" s="11" t="s">
        <v>25</v>
      </c>
      <c r="K73" s="12">
        <v>0</v>
      </c>
      <c r="L73" s="9"/>
      <c r="M73" s="12">
        <v>0</v>
      </c>
      <c r="N73" s="9"/>
      <c r="O73" s="12">
        <f t="shared" si="4"/>
        <v>42.5</v>
      </c>
      <c r="P73" s="15">
        <v>70</v>
      </c>
      <c r="Q73" s="9" t="s">
        <v>291</v>
      </c>
      <c r="R73" s="12">
        <f t="shared" si="5"/>
        <v>46.75</v>
      </c>
      <c r="S73" s="29" t="s">
        <v>292</v>
      </c>
      <c r="T73" s="29" t="s">
        <v>292</v>
      </c>
    </row>
    <row r="74" spans="1:20" ht="96" customHeight="1" x14ac:dyDescent="0.15">
      <c r="A74" s="9">
        <v>10</v>
      </c>
      <c r="B74" s="10" t="s">
        <v>293</v>
      </c>
      <c r="C74" s="11">
        <v>8251111456</v>
      </c>
      <c r="D74" s="9" t="s">
        <v>254</v>
      </c>
      <c r="E74" s="12">
        <v>60</v>
      </c>
      <c r="F74" s="12">
        <v>2.5</v>
      </c>
      <c r="G74" s="9" t="s">
        <v>273</v>
      </c>
      <c r="H74" s="12">
        <v>62.5</v>
      </c>
      <c r="I74" s="12">
        <v>90.91</v>
      </c>
      <c r="J74" s="9" t="s">
        <v>25</v>
      </c>
      <c r="K74" s="12">
        <v>10</v>
      </c>
      <c r="L74" s="9" t="s">
        <v>294</v>
      </c>
      <c r="M74" s="12">
        <v>0</v>
      </c>
      <c r="N74" s="9"/>
      <c r="O74" s="12">
        <f t="shared" si="4"/>
        <v>48.454999999999998</v>
      </c>
      <c r="P74" s="12">
        <v>0</v>
      </c>
      <c r="Q74" s="9"/>
      <c r="R74" s="12">
        <f t="shared" si="5"/>
        <v>46.734499999999997</v>
      </c>
      <c r="S74" s="29" t="s">
        <v>295</v>
      </c>
      <c r="T74" s="29" t="s">
        <v>295</v>
      </c>
    </row>
    <row r="75" spans="1:20" ht="96" customHeight="1" x14ac:dyDescent="0.15">
      <c r="A75" s="9">
        <v>11</v>
      </c>
      <c r="B75" s="10" t="s">
        <v>296</v>
      </c>
      <c r="C75" s="11">
        <v>8251111439</v>
      </c>
      <c r="D75" s="9" t="s">
        <v>254</v>
      </c>
      <c r="E75" s="12">
        <v>60</v>
      </c>
      <c r="F75" s="12">
        <v>40</v>
      </c>
      <c r="G75" s="9" t="s">
        <v>297</v>
      </c>
      <c r="H75" s="12">
        <v>100</v>
      </c>
      <c r="I75" s="12">
        <v>91.33</v>
      </c>
      <c r="J75" s="9" t="s">
        <v>298</v>
      </c>
      <c r="K75" s="12">
        <v>0</v>
      </c>
      <c r="L75" s="9"/>
      <c r="M75" s="12">
        <v>0</v>
      </c>
      <c r="N75" s="9"/>
      <c r="O75" s="12">
        <f t="shared" si="4"/>
        <v>45.664999999999999</v>
      </c>
      <c r="P75" s="12">
        <v>7</v>
      </c>
      <c r="Q75" s="9" t="s">
        <v>299</v>
      </c>
      <c r="R75" s="12">
        <f t="shared" si="5"/>
        <v>46.448500000000003</v>
      </c>
      <c r="S75" s="29" t="s">
        <v>300</v>
      </c>
      <c r="T75" s="29" t="s">
        <v>300</v>
      </c>
    </row>
    <row r="76" spans="1:20" ht="96" customHeight="1" x14ac:dyDescent="0.15">
      <c r="A76" s="9">
        <v>12</v>
      </c>
      <c r="B76" s="11" t="s">
        <v>301</v>
      </c>
      <c r="C76" s="11">
        <v>8251111450</v>
      </c>
      <c r="D76" s="11" t="s">
        <v>254</v>
      </c>
      <c r="E76" s="15">
        <v>60</v>
      </c>
      <c r="F76" s="15">
        <v>38</v>
      </c>
      <c r="G76" s="9" t="s">
        <v>302</v>
      </c>
      <c r="H76" s="15">
        <v>98</v>
      </c>
      <c r="I76" s="15">
        <v>86.36</v>
      </c>
      <c r="J76" s="11" t="s">
        <v>25</v>
      </c>
      <c r="K76" s="12">
        <v>0</v>
      </c>
      <c r="L76" s="9"/>
      <c r="M76" s="12">
        <v>0</v>
      </c>
      <c r="N76" s="9"/>
      <c r="O76" s="12">
        <f t="shared" ref="O76:O96" si="6">0.5*I76+0.3*K76+0.2*M76</f>
        <v>43.18</v>
      </c>
      <c r="P76" s="15">
        <v>50</v>
      </c>
      <c r="Q76" s="9" t="s">
        <v>303</v>
      </c>
      <c r="R76" s="12">
        <f t="shared" si="5"/>
        <v>46.262</v>
      </c>
      <c r="S76" s="29" t="s">
        <v>304</v>
      </c>
      <c r="T76" s="29" t="s">
        <v>304</v>
      </c>
    </row>
    <row r="77" spans="1:20" ht="96" customHeight="1" x14ac:dyDescent="0.15">
      <c r="A77" s="9">
        <v>13</v>
      </c>
      <c r="B77" s="11" t="s">
        <v>305</v>
      </c>
      <c r="C77" s="11">
        <v>8251111431</v>
      </c>
      <c r="D77" s="11" t="s">
        <v>254</v>
      </c>
      <c r="E77" s="15">
        <v>60</v>
      </c>
      <c r="F77" s="15">
        <v>15.5</v>
      </c>
      <c r="G77" s="9" t="s">
        <v>306</v>
      </c>
      <c r="H77" s="15">
        <v>75.5</v>
      </c>
      <c r="I77" s="15">
        <v>92.09</v>
      </c>
      <c r="J77" s="11" t="s">
        <v>25</v>
      </c>
      <c r="K77" s="12">
        <v>0</v>
      </c>
      <c r="L77" s="9"/>
      <c r="M77" s="12">
        <v>0</v>
      </c>
      <c r="N77" s="9"/>
      <c r="O77" s="12">
        <f t="shared" si="6"/>
        <v>46.045000000000002</v>
      </c>
      <c r="P77" s="15">
        <v>7</v>
      </c>
      <c r="Q77" s="9" t="s">
        <v>307</v>
      </c>
      <c r="R77" s="12">
        <f t="shared" ref="R77:R108" si="7">0.05*H77+0.9*O77+0.05*P77</f>
        <v>45.5655</v>
      </c>
      <c r="S77" s="29" t="s">
        <v>308</v>
      </c>
      <c r="T77" s="29" t="s">
        <v>308</v>
      </c>
    </row>
    <row r="78" spans="1:20" ht="96" customHeight="1" x14ac:dyDescent="0.15">
      <c r="A78" s="9">
        <v>14</v>
      </c>
      <c r="B78" s="11" t="s">
        <v>309</v>
      </c>
      <c r="C78" s="11">
        <v>8251111420</v>
      </c>
      <c r="D78" s="11" t="s">
        <v>254</v>
      </c>
      <c r="E78" s="15">
        <v>60</v>
      </c>
      <c r="F78" s="15">
        <v>37</v>
      </c>
      <c r="G78" s="9" t="s">
        <v>310</v>
      </c>
      <c r="H78" s="15">
        <v>97</v>
      </c>
      <c r="I78" s="15">
        <v>89.73</v>
      </c>
      <c r="J78" s="11" t="s">
        <v>25</v>
      </c>
      <c r="K78" s="12">
        <v>0</v>
      </c>
      <c r="L78" s="9"/>
      <c r="M78" s="12">
        <v>0</v>
      </c>
      <c r="N78" s="9"/>
      <c r="O78" s="12">
        <f t="shared" si="6"/>
        <v>44.865000000000002</v>
      </c>
      <c r="P78" s="12">
        <v>0</v>
      </c>
      <c r="Q78" s="11"/>
      <c r="R78" s="12">
        <f t="shared" si="7"/>
        <v>45.228499999999997</v>
      </c>
      <c r="S78" s="29" t="s">
        <v>311</v>
      </c>
      <c r="T78" s="29" t="s">
        <v>311</v>
      </c>
    </row>
    <row r="79" spans="1:20" ht="96" customHeight="1" x14ac:dyDescent="0.15">
      <c r="A79" s="9">
        <v>15</v>
      </c>
      <c r="B79" s="11" t="s">
        <v>312</v>
      </c>
      <c r="C79" s="11">
        <v>8251111429</v>
      </c>
      <c r="D79" s="11" t="s">
        <v>254</v>
      </c>
      <c r="E79" s="15">
        <v>60</v>
      </c>
      <c r="F79" s="15">
        <v>17</v>
      </c>
      <c r="G79" s="9" t="s">
        <v>313</v>
      </c>
      <c r="H79" s="15">
        <v>77</v>
      </c>
      <c r="I79" s="15">
        <v>89.36</v>
      </c>
      <c r="J79" s="11" t="s">
        <v>25</v>
      </c>
      <c r="K79" s="12">
        <v>0</v>
      </c>
      <c r="L79" s="9"/>
      <c r="M79" s="12">
        <v>4</v>
      </c>
      <c r="N79" s="9" t="s">
        <v>314</v>
      </c>
      <c r="O79" s="12">
        <f t="shared" si="6"/>
        <v>45.48</v>
      </c>
      <c r="P79" s="15">
        <v>7</v>
      </c>
      <c r="Q79" s="9" t="s">
        <v>307</v>
      </c>
      <c r="R79" s="12">
        <f t="shared" si="7"/>
        <v>45.131999999999998</v>
      </c>
      <c r="S79" s="29" t="s">
        <v>315</v>
      </c>
      <c r="T79" s="29" t="s">
        <v>315</v>
      </c>
    </row>
    <row r="80" spans="1:20" ht="96" customHeight="1" x14ac:dyDescent="0.15">
      <c r="A80" s="9">
        <v>16</v>
      </c>
      <c r="B80" s="11" t="s">
        <v>316</v>
      </c>
      <c r="C80" s="11">
        <v>8251111415</v>
      </c>
      <c r="D80" s="11" t="s">
        <v>254</v>
      </c>
      <c r="E80" s="15">
        <v>60</v>
      </c>
      <c r="F80" s="15">
        <v>5.5</v>
      </c>
      <c r="G80" s="9" t="s">
        <v>317</v>
      </c>
      <c r="H80" s="15">
        <v>65.5</v>
      </c>
      <c r="I80" s="15">
        <v>86.91</v>
      </c>
      <c r="J80" s="11"/>
      <c r="K80" s="12">
        <v>0</v>
      </c>
      <c r="L80" s="9"/>
      <c r="M80" s="12">
        <v>0</v>
      </c>
      <c r="N80" s="9"/>
      <c r="O80" s="12">
        <f t="shared" si="6"/>
        <v>43.454999999999998</v>
      </c>
      <c r="P80" s="15">
        <v>50</v>
      </c>
      <c r="Q80" s="9" t="s">
        <v>318</v>
      </c>
      <c r="R80" s="12">
        <f t="shared" si="7"/>
        <v>44.884500000000003</v>
      </c>
      <c r="S80" s="29" t="s">
        <v>319</v>
      </c>
      <c r="T80" s="29" t="s">
        <v>319</v>
      </c>
    </row>
    <row r="81" spans="1:20" ht="96" customHeight="1" x14ac:dyDescent="0.15">
      <c r="A81" s="9">
        <v>17</v>
      </c>
      <c r="B81" s="30" t="s">
        <v>320</v>
      </c>
      <c r="C81" s="11">
        <v>8251111449</v>
      </c>
      <c r="D81" s="11" t="s">
        <v>254</v>
      </c>
      <c r="E81" s="15">
        <v>60</v>
      </c>
      <c r="F81" s="15">
        <v>19</v>
      </c>
      <c r="G81" s="9" t="s">
        <v>321</v>
      </c>
      <c r="H81" s="15">
        <v>79</v>
      </c>
      <c r="I81" s="15">
        <v>90.91</v>
      </c>
      <c r="J81" s="11" t="s">
        <v>25</v>
      </c>
      <c r="K81" s="12">
        <v>0</v>
      </c>
      <c r="L81" s="9"/>
      <c r="M81" s="12">
        <v>0</v>
      </c>
      <c r="N81" s="9"/>
      <c r="O81" s="12">
        <f t="shared" si="6"/>
        <v>45.454999999999998</v>
      </c>
      <c r="P81" s="12">
        <v>0</v>
      </c>
      <c r="Q81" s="11"/>
      <c r="R81" s="12">
        <f t="shared" si="7"/>
        <v>44.859499999999997</v>
      </c>
      <c r="S81" s="29" t="s">
        <v>322</v>
      </c>
      <c r="T81" s="29" t="s">
        <v>322</v>
      </c>
    </row>
    <row r="82" spans="1:20" ht="96" customHeight="1" x14ac:dyDescent="0.15">
      <c r="A82" s="9">
        <v>18</v>
      </c>
      <c r="B82" s="10" t="s">
        <v>323</v>
      </c>
      <c r="C82" s="11">
        <v>8251111452</v>
      </c>
      <c r="D82" s="9" t="s">
        <v>254</v>
      </c>
      <c r="E82" s="12">
        <v>60</v>
      </c>
      <c r="F82" s="12">
        <v>14</v>
      </c>
      <c r="G82" s="9" t="s">
        <v>324</v>
      </c>
      <c r="H82" s="12">
        <v>74</v>
      </c>
      <c r="I82" s="12">
        <v>91.27</v>
      </c>
      <c r="J82" s="9" t="s">
        <v>25</v>
      </c>
      <c r="K82" s="12">
        <v>0</v>
      </c>
      <c r="L82" s="9"/>
      <c r="M82" s="12">
        <v>0</v>
      </c>
      <c r="N82" s="9"/>
      <c r="O82" s="12">
        <f t="shared" si="6"/>
        <v>45.634999999999998</v>
      </c>
      <c r="P82" s="12">
        <v>0</v>
      </c>
      <c r="Q82" s="9"/>
      <c r="R82" s="12">
        <f t="shared" si="7"/>
        <v>44.771500000000003</v>
      </c>
      <c r="S82" s="29" t="s">
        <v>325</v>
      </c>
      <c r="T82" s="29" t="s">
        <v>325</v>
      </c>
    </row>
    <row r="83" spans="1:20" ht="96" customHeight="1" x14ac:dyDescent="0.15">
      <c r="A83" s="9">
        <v>19</v>
      </c>
      <c r="B83" s="11" t="s">
        <v>326</v>
      </c>
      <c r="C83" s="11">
        <v>8251111451</v>
      </c>
      <c r="D83" s="11" t="s">
        <v>254</v>
      </c>
      <c r="E83" s="15">
        <v>60</v>
      </c>
      <c r="F83" s="15">
        <v>1.5</v>
      </c>
      <c r="G83" s="9" t="s">
        <v>327</v>
      </c>
      <c r="H83" s="15">
        <v>61.5</v>
      </c>
      <c r="I83" s="15">
        <v>88.42</v>
      </c>
      <c r="J83" s="11" t="s">
        <v>25</v>
      </c>
      <c r="K83" s="15">
        <v>7</v>
      </c>
      <c r="L83" s="9" t="s">
        <v>328</v>
      </c>
      <c r="M83" s="12">
        <v>0</v>
      </c>
      <c r="N83" s="9"/>
      <c r="O83" s="12">
        <f t="shared" si="6"/>
        <v>46.31</v>
      </c>
      <c r="P83" s="12">
        <v>0</v>
      </c>
      <c r="Q83" s="11"/>
      <c r="R83" s="12">
        <f t="shared" si="7"/>
        <v>44.753999999999998</v>
      </c>
      <c r="S83" s="29" t="s">
        <v>329</v>
      </c>
      <c r="T83" s="29" t="s">
        <v>329</v>
      </c>
    </row>
    <row r="84" spans="1:20" ht="96" customHeight="1" x14ac:dyDescent="0.15">
      <c r="A84" s="9">
        <v>20</v>
      </c>
      <c r="B84" s="11" t="s">
        <v>330</v>
      </c>
      <c r="C84" s="11">
        <v>8251111457</v>
      </c>
      <c r="D84" s="11" t="s">
        <v>254</v>
      </c>
      <c r="E84" s="15">
        <v>60</v>
      </c>
      <c r="F84" s="12">
        <v>20.5</v>
      </c>
      <c r="G84" s="9" t="s">
        <v>331</v>
      </c>
      <c r="H84" s="15">
        <v>80.5</v>
      </c>
      <c r="I84" s="15">
        <v>90.42</v>
      </c>
      <c r="J84" s="11" t="s">
        <v>25</v>
      </c>
      <c r="K84" s="15">
        <v>0</v>
      </c>
      <c r="L84" s="9"/>
      <c r="M84" s="12">
        <v>0</v>
      </c>
      <c r="N84" s="9"/>
      <c r="O84" s="12">
        <f t="shared" si="6"/>
        <v>45.21</v>
      </c>
      <c r="P84" s="12">
        <v>0</v>
      </c>
      <c r="Q84" s="11"/>
      <c r="R84" s="12">
        <f t="shared" si="7"/>
        <v>44.713999999999999</v>
      </c>
      <c r="S84" s="29" t="s">
        <v>332</v>
      </c>
      <c r="T84" s="29" t="s">
        <v>332</v>
      </c>
    </row>
    <row r="85" spans="1:20" ht="96" customHeight="1" x14ac:dyDescent="0.15">
      <c r="A85" s="9">
        <v>21</v>
      </c>
      <c r="B85" s="10" t="s">
        <v>333</v>
      </c>
      <c r="C85" s="11">
        <v>8251111440</v>
      </c>
      <c r="D85" s="9" t="s">
        <v>254</v>
      </c>
      <c r="E85" s="12">
        <v>60</v>
      </c>
      <c r="F85" s="12">
        <v>12.5</v>
      </c>
      <c r="G85" s="9" t="s">
        <v>334</v>
      </c>
      <c r="H85" s="12">
        <v>72.5</v>
      </c>
      <c r="I85" s="12">
        <v>91.27</v>
      </c>
      <c r="J85" s="9" t="s">
        <v>25</v>
      </c>
      <c r="K85" s="15">
        <v>0</v>
      </c>
      <c r="L85" s="9"/>
      <c r="M85" s="12">
        <v>0</v>
      </c>
      <c r="N85" s="9"/>
      <c r="O85" s="12">
        <f t="shared" si="6"/>
        <v>45.634999999999998</v>
      </c>
      <c r="P85" s="12">
        <v>0</v>
      </c>
      <c r="Q85" s="9"/>
      <c r="R85" s="12">
        <f t="shared" si="7"/>
        <v>44.6965</v>
      </c>
      <c r="S85" s="29" t="s">
        <v>335</v>
      </c>
      <c r="T85" s="29" t="s">
        <v>335</v>
      </c>
    </row>
    <row r="86" spans="1:20" ht="96" customHeight="1" x14ac:dyDescent="0.15">
      <c r="A86" s="9">
        <v>22</v>
      </c>
      <c r="B86" s="10" t="s">
        <v>336</v>
      </c>
      <c r="C86" s="11">
        <v>8251111423</v>
      </c>
      <c r="D86" s="9" t="s">
        <v>254</v>
      </c>
      <c r="E86" s="12">
        <v>60</v>
      </c>
      <c r="F86" s="12">
        <v>16</v>
      </c>
      <c r="G86" s="9" t="s">
        <v>337</v>
      </c>
      <c r="H86" s="12">
        <v>76</v>
      </c>
      <c r="I86" s="12">
        <v>90.36</v>
      </c>
      <c r="J86" s="9" t="s">
        <v>25</v>
      </c>
      <c r="K86" s="15">
        <v>0</v>
      </c>
      <c r="L86" s="9"/>
      <c r="M86" s="12">
        <v>0</v>
      </c>
      <c r="N86" s="9"/>
      <c r="O86" s="12">
        <f t="shared" si="6"/>
        <v>45.18</v>
      </c>
      <c r="P86" s="12">
        <v>0</v>
      </c>
      <c r="Q86" s="9"/>
      <c r="R86" s="12">
        <f t="shared" si="7"/>
        <v>44.462000000000003</v>
      </c>
      <c r="S86" s="29" t="s">
        <v>338</v>
      </c>
      <c r="T86" s="29" t="s">
        <v>338</v>
      </c>
    </row>
    <row r="87" spans="1:20" ht="96" customHeight="1" x14ac:dyDescent="0.15">
      <c r="A87" s="9">
        <v>23</v>
      </c>
      <c r="B87" s="10" t="s">
        <v>339</v>
      </c>
      <c r="C87" s="11">
        <v>8251111446</v>
      </c>
      <c r="D87" s="9" t="s">
        <v>254</v>
      </c>
      <c r="E87" s="12">
        <v>60</v>
      </c>
      <c r="F87" s="12">
        <v>6</v>
      </c>
      <c r="G87" s="9" t="s">
        <v>340</v>
      </c>
      <c r="H87" s="12">
        <v>66</v>
      </c>
      <c r="I87" s="12">
        <v>91.27</v>
      </c>
      <c r="J87" s="9" t="s">
        <v>25</v>
      </c>
      <c r="K87" s="15">
        <v>0</v>
      </c>
      <c r="L87" s="9"/>
      <c r="M87" s="12">
        <v>0</v>
      </c>
      <c r="N87" s="9"/>
      <c r="O87" s="12">
        <f t="shared" si="6"/>
        <v>45.634999999999998</v>
      </c>
      <c r="P87" s="12">
        <v>0</v>
      </c>
      <c r="Q87" s="9"/>
      <c r="R87" s="12">
        <f t="shared" si="7"/>
        <v>44.371499999999997</v>
      </c>
      <c r="S87" s="29" t="s">
        <v>341</v>
      </c>
      <c r="T87" s="29" t="s">
        <v>341</v>
      </c>
    </row>
    <row r="88" spans="1:20" ht="96" customHeight="1" x14ac:dyDescent="0.15">
      <c r="A88" s="9">
        <v>24</v>
      </c>
      <c r="B88" s="11" t="s">
        <v>342</v>
      </c>
      <c r="C88" s="11">
        <v>8251111418</v>
      </c>
      <c r="D88" s="11" t="s">
        <v>254</v>
      </c>
      <c r="E88" s="15">
        <v>60</v>
      </c>
      <c r="F88" s="15">
        <v>6.5</v>
      </c>
      <c r="G88" s="9" t="s">
        <v>343</v>
      </c>
      <c r="H88" s="15">
        <v>66.5</v>
      </c>
      <c r="I88" s="15">
        <v>90.25</v>
      </c>
      <c r="J88" s="11" t="s">
        <v>25</v>
      </c>
      <c r="K88" s="15">
        <v>0</v>
      </c>
      <c r="L88" s="9"/>
      <c r="M88" s="12">
        <v>0</v>
      </c>
      <c r="N88" s="9"/>
      <c r="O88" s="12">
        <f t="shared" si="6"/>
        <v>45.125</v>
      </c>
      <c r="P88" s="12">
        <v>0</v>
      </c>
      <c r="Q88" s="11"/>
      <c r="R88" s="12">
        <f t="shared" si="7"/>
        <v>43.9375</v>
      </c>
      <c r="S88" s="29" t="s">
        <v>344</v>
      </c>
      <c r="T88" s="29" t="s">
        <v>344</v>
      </c>
    </row>
    <row r="89" spans="1:20" ht="96" customHeight="1" x14ac:dyDescent="0.15">
      <c r="A89" s="9">
        <v>25</v>
      </c>
      <c r="B89" s="11" t="s">
        <v>345</v>
      </c>
      <c r="C89" s="11">
        <v>8251111419</v>
      </c>
      <c r="D89" s="11" t="s">
        <v>254</v>
      </c>
      <c r="E89" s="15">
        <v>60</v>
      </c>
      <c r="F89" s="15">
        <v>8</v>
      </c>
      <c r="G89" s="9" t="s">
        <v>346</v>
      </c>
      <c r="H89" s="15">
        <v>68</v>
      </c>
      <c r="I89" s="15">
        <v>89.81</v>
      </c>
      <c r="J89" s="11" t="s">
        <v>25</v>
      </c>
      <c r="K89" s="15">
        <v>0</v>
      </c>
      <c r="L89" s="9"/>
      <c r="M89" s="12">
        <v>0</v>
      </c>
      <c r="N89" s="9"/>
      <c r="O89" s="12">
        <f t="shared" si="6"/>
        <v>44.905000000000001</v>
      </c>
      <c r="P89" s="12">
        <v>0</v>
      </c>
      <c r="Q89" s="11"/>
      <c r="R89" s="12">
        <f t="shared" si="7"/>
        <v>43.814500000000002</v>
      </c>
      <c r="S89" s="29" t="s">
        <v>347</v>
      </c>
      <c r="T89" s="29" t="s">
        <v>347</v>
      </c>
    </row>
    <row r="90" spans="1:20" ht="96" customHeight="1" x14ac:dyDescent="0.15">
      <c r="A90" s="9">
        <v>26</v>
      </c>
      <c r="B90" s="11" t="s">
        <v>348</v>
      </c>
      <c r="C90" s="11">
        <v>8251111447</v>
      </c>
      <c r="D90" s="11" t="s">
        <v>254</v>
      </c>
      <c r="E90" s="15">
        <v>60</v>
      </c>
      <c r="F90" s="15">
        <v>1</v>
      </c>
      <c r="G90" s="9" t="s">
        <v>349</v>
      </c>
      <c r="H90" s="15">
        <v>61</v>
      </c>
      <c r="I90" s="15">
        <v>90.46</v>
      </c>
      <c r="J90" s="11" t="s">
        <v>25</v>
      </c>
      <c r="K90" s="15">
        <v>0</v>
      </c>
      <c r="L90" s="9"/>
      <c r="M90" s="12">
        <v>0</v>
      </c>
      <c r="N90" s="9"/>
      <c r="O90" s="12">
        <f t="shared" si="6"/>
        <v>45.23</v>
      </c>
      <c r="P90" s="12">
        <v>0</v>
      </c>
      <c r="Q90" s="11"/>
      <c r="R90" s="12">
        <f t="shared" si="7"/>
        <v>43.756999999999998</v>
      </c>
      <c r="S90" s="29" t="s">
        <v>350</v>
      </c>
      <c r="T90" s="29" t="s">
        <v>350</v>
      </c>
    </row>
    <row r="91" spans="1:20" ht="96" customHeight="1" x14ac:dyDescent="0.15">
      <c r="A91" s="9">
        <v>27</v>
      </c>
      <c r="B91" s="11" t="s">
        <v>351</v>
      </c>
      <c r="C91" s="11">
        <v>8251111413</v>
      </c>
      <c r="D91" s="11" t="s">
        <v>254</v>
      </c>
      <c r="E91" s="15">
        <v>60</v>
      </c>
      <c r="F91" s="15">
        <v>3</v>
      </c>
      <c r="G91" s="9" t="s">
        <v>352</v>
      </c>
      <c r="H91" s="15">
        <v>63</v>
      </c>
      <c r="I91" s="15">
        <v>90</v>
      </c>
      <c r="J91" s="11" t="s">
        <v>25</v>
      </c>
      <c r="K91" s="15">
        <v>0</v>
      </c>
      <c r="L91" s="9"/>
      <c r="M91" s="12">
        <v>0</v>
      </c>
      <c r="N91" s="9"/>
      <c r="O91" s="12">
        <f t="shared" si="6"/>
        <v>45</v>
      </c>
      <c r="P91" s="12">
        <v>0</v>
      </c>
      <c r="Q91" s="11"/>
      <c r="R91" s="12">
        <f t="shared" si="7"/>
        <v>43.65</v>
      </c>
      <c r="S91" s="29" t="s">
        <v>353</v>
      </c>
      <c r="T91" s="29" t="s">
        <v>353</v>
      </c>
    </row>
    <row r="92" spans="1:20" ht="96" customHeight="1" x14ac:dyDescent="0.15">
      <c r="A92" s="9">
        <v>28</v>
      </c>
      <c r="B92" s="11" t="s">
        <v>354</v>
      </c>
      <c r="C92" s="11">
        <v>8251111448</v>
      </c>
      <c r="D92" s="11" t="s">
        <v>254</v>
      </c>
      <c r="E92" s="15">
        <v>60</v>
      </c>
      <c r="F92" s="15">
        <v>35</v>
      </c>
      <c r="G92" s="9" t="s">
        <v>355</v>
      </c>
      <c r="H92" s="15">
        <v>95</v>
      </c>
      <c r="I92" s="15">
        <v>85.5</v>
      </c>
      <c r="J92" s="11" t="s">
        <v>25</v>
      </c>
      <c r="K92" s="15">
        <v>0</v>
      </c>
      <c r="L92" s="9"/>
      <c r="M92" s="12">
        <v>0</v>
      </c>
      <c r="N92" s="9"/>
      <c r="O92" s="12">
        <f t="shared" si="6"/>
        <v>42.75</v>
      </c>
      <c r="P92" s="15">
        <v>4</v>
      </c>
      <c r="Q92" s="9" t="s">
        <v>356</v>
      </c>
      <c r="R92" s="12">
        <f t="shared" si="7"/>
        <v>43.424999999999997</v>
      </c>
      <c r="S92" s="29" t="s">
        <v>357</v>
      </c>
      <c r="T92" s="29" t="s">
        <v>357</v>
      </c>
    </row>
    <row r="93" spans="1:20" ht="96" customHeight="1" x14ac:dyDescent="0.15">
      <c r="A93" s="9">
        <v>29</v>
      </c>
      <c r="B93" s="10" t="s">
        <v>358</v>
      </c>
      <c r="C93" s="11">
        <v>8251111444</v>
      </c>
      <c r="D93" s="9" t="s">
        <v>254</v>
      </c>
      <c r="E93" s="12">
        <v>60</v>
      </c>
      <c r="F93" s="12">
        <v>20</v>
      </c>
      <c r="G93" s="9" t="s">
        <v>359</v>
      </c>
      <c r="H93" s="12">
        <v>80</v>
      </c>
      <c r="I93" s="12">
        <v>87.55</v>
      </c>
      <c r="J93" s="9" t="s">
        <v>278</v>
      </c>
      <c r="K93" s="15">
        <v>0</v>
      </c>
      <c r="L93" s="9"/>
      <c r="M93" s="12">
        <v>0</v>
      </c>
      <c r="N93" s="9"/>
      <c r="O93" s="12">
        <f t="shared" si="6"/>
        <v>43.774999999999999</v>
      </c>
      <c r="P93" s="12">
        <v>0</v>
      </c>
      <c r="Q93" s="9"/>
      <c r="R93" s="12">
        <f t="shared" si="7"/>
        <v>43.397500000000001</v>
      </c>
      <c r="S93" s="29" t="s">
        <v>360</v>
      </c>
      <c r="T93" s="29" t="s">
        <v>360</v>
      </c>
    </row>
    <row r="94" spans="1:20" ht="96" customHeight="1" x14ac:dyDescent="0.15">
      <c r="A94" s="9">
        <v>30</v>
      </c>
      <c r="B94" s="11" t="s">
        <v>361</v>
      </c>
      <c r="C94" s="11">
        <v>8251111441</v>
      </c>
      <c r="D94" s="11" t="s">
        <v>254</v>
      </c>
      <c r="E94" s="15">
        <v>60</v>
      </c>
      <c r="F94" s="15">
        <v>13</v>
      </c>
      <c r="G94" s="9" t="s">
        <v>362</v>
      </c>
      <c r="H94" s="15">
        <v>73</v>
      </c>
      <c r="I94" s="12">
        <v>88.1</v>
      </c>
      <c r="J94" s="11" t="s">
        <v>25</v>
      </c>
      <c r="K94" s="15">
        <v>0</v>
      </c>
      <c r="L94" s="9"/>
      <c r="M94" s="12">
        <v>0</v>
      </c>
      <c r="N94" s="9"/>
      <c r="O94" s="12">
        <f t="shared" si="6"/>
        <v>44.05</v>
      </c>
      <c r="P94" s="12">
        <v>0</v>
      </c>
      <c r="Q94" s="11"/>
      <c r="R94" s="12">
        <f t="shared" si="7"/>
        <v>43.295000000000002</v>
      </c>
      <c r="S94" s="29" t="s">
        <v>363</v>
      </c>
      <c r="T94" s="29" t="s">
        <v>363</v>
      </c>
    </row>
    <row r="95" spans="1:20" ht="96" customHeight="1" x14ac:dyDescent="0.15">
      <c r="A95" s="9">
        <v>31</v>
      </c>
      <c r="B95" s="11" t="s">
        <v>364</v>
      </c>
      <c r="C95" s="11">
        <v>8251111438</v>
      </c>
      <c r="D95" s="11" t="s">
        <v>254</v>
      </c>
      <c r="E95" s="15">
        <v>60</v>
      </c>
      <c r="F95" s="15">
        <v>16</v>
      </c>
      <c r="G95" s="9" t="s">
        <v>365</v>
      </c>
      <c r="H95" s="15">
        <v>76</v>
      </c>
      <c r="I95" s="15">
        <v>87.42</v>
      </c>
      <c r="J95" s="11" t="s">
        <v>25</v>
      </c>
      <c r="K95" s="15">
        <v>0</v>
      </c>
      <c r="L95" s="9"/>
      <c r="M95" s="12">
        <v>0</v>
      </c>
      <c r="N95" s="9"/>
      <c r="O95" s="12">
        <f t="shared" si="6"/>
        <v>43.71</v>
      </c>
      <c r="P95" s="12">
        <v>0</v>
      </c>
      <c r="Q95" s="11"/>
      <c r="R95" s="12">
        <f t="shared" si="7"/>
        <v>43.139000000000003</v>
      </c>
      <c r="S95" s="29" t="s">
        <v>366</v>
      </c>
      <c r="T95" s="29" t="s">
        <v>366</v>
      </c>
    </row>
    <row r="96" spans="1:20" ht="96" customHeight="1" x14ac:dyDescent="0.15">
      <c r="A96" s="9">
        <v>32</v>
      </c>
      <c r="B96" s="28" t="s">
        <v>367</v>
      </c>
      <c r="C96" s="11">
        <v>8251111434</v>
      </c>
      <c r="D96" s="11" t="s">
        <v>254</v>
      </c>
      <c r="E96" s="15">
        <v>60</v>
      </c>
      <c r="F96" s="15">
        <v>33</v>
      </c>
      <c r="G96" s="9" t="s">
        <v>368</v>
      </c>
      <c r="H96" s="15">
        <v>93</v>
      </c>
      <c r="I96" s="15">
        <v>85.5</v>
      </c>
      <c r="J96" s="11" t="s">
        <v>25</v>
      </c>
      <c r="K96" s="15">
        <v>0</v>
      </c>
      <c r="L96" s="9"/>
      <c r="M96" s="12">
        <v>0</v>
      </c>
      <c r="N96" s="9"/>
      <c r="O96" s="12">
        <f t="shared" si="6"/>
        <v>42.75</v>
      </c>
      <c r="P96" s="12">
        <v>0</v>
      </c>
      <c r="Q96" s="11"/>
      <c r="R96" s="12">
        <f t="shared" si="7"/>
        <v>43.125</v>
      </c>
      <c r="S96" s="29" t="s">
        <v>369</v>
      </c>
      <c r="T96" s="29" t="s">
        <v>369</v>
      </c>
    </row>
    <row r="97" spans="1:20" ht="96" customHeight="1" x14ac:dyDescent="0.15">
      <c r="A97" s="9">
        <v>33</v>
      </c>
      <c r="B97" s="11" t="s">
        <v>370</v>
      </c>
      <c r="C97" s="11">
        <v>8251111414</v>
      </c>
      <c r="D97" s="11" t="s">
        <v>254</v>
      </c>
      <c r="E97" s="15">
        <v>60</v>
      </c>
      <c r="F97" s="15">
        <v>19.5</v>
      </c>
      <c r="G97" s="9" t="s">
        <v>371</v>
      </c>
      <c r="H97" s="15">
        <v>79.5</v>
      </c>
      <c r="I97" s="15">
        <v>86.8</v>
      </c>
      <c r="J97" s="11" t="s">
        <v>25</v>
      </c>
      <c r="K97" s="15">
        <v>0</v>
      </c>
      <c r="L97" s="9"/>
      <c r="M97" s="12">
        <v>0</v>
      </c>
      <c r="N97" s="9"/>
      <c r="O97" s="12">
        <f t="shared" ref="O97:O110" si="8">0.5*I97+0.3*K97+0.2*M97</f>
        <v>43.4</v>
      </c>
      <c r="P97" s="12">
        <v>0</v>
      </c>
      <c r="Q97" s="11"/>
      <c r="R97" s="12">
        <f t="shared" si="7"/>
        <v>43.034999999999997</v>
      </c>
      <c r="S97" s="29" t="s">
        <v>372</v>
      </c>
      <c r="T97" s="29" t="s">
        <v>372</v>
      </c>
    </row>
    <row r="98" spans="1:20" ht="96" customHeight="1" x14ac:dyDescent="0.15">
      <c r="A98" s="9">
        <v>34</v>
      </c>
      <c r="B98" s="11" t="s">
        <v>373</v>
      </c>
      <c r="C98" s="9" t="s">
        <v>374</v>
      </c>
      <c r="D98" s="11" t="s">
        <v>254</v>
      </c>
      <c r="E98" s="15">
        <v>60</v>
      </c>
      <c r="F98" s="15">
        <v>6</v>
      </c>
      <c r="G98" s="9" t="s">
        <v>375</v>
      </c>
      <c r="H98" s="15">
        <v>66</v>
      </c>
      <c r="I98" s="15">
        <v>88</v>
      </c>
      <c r="J98" s="11" t="s">
        <v>25</v>
      </c>
      <c r="K98" s="15">
        <v>0</v>
      </c>
      <c r="L98" s="9"/>
      <c r="M98" s="12">
        <v>0</v>
      </c>
      <c r="N98" s="9"/>
      <c r="O98" s="12">
        <f t="shared" si="8"/>
        <v>44</v>
      </c>
      <c r="P98" s="12">
        <v>0</v>
      </c>
      <c r="Q98" s="11"/>
      <c r="R98" s="12">
        <f t="shared" si="7"/>
        <v>42.9</v>
      </c>
      <c r="S98" s="29" t="s">
        <v>376</v>
      </c>
      <c r="T98" s="29" t="s">
        <v>376</v>
      </c>
    </row>
    <row r="99" spans="1:20" ht="96" customHeight="1" x14ac:dyDescent="0.15">
      <c r="A99" s="9">
        <v>35</v>
      </c>
      <c r="B99" s="11" t="s">
        <v>377</v>
      </c>
      <c r="C99" s="11">
        <v>8251111411</v>
      </c>
      <c r="D99" s="11" t="s">
        <v>254</v>
      </c>
      <c r="E99" s="15">
        <v>60</v>
      </c>
      <c r="F99" s="15">
        <v>8</v>
      </c>
      <c r="G99" s="9" t="s">
        <v>378</v>
      </c>
      <c r="H99" s="15">
        <v>68</v>
      </c>
      <c r="I99" s="15">
        <v>87.27</v>
      </c>
      <c r="J99" s="11" t="s">
        <v>25</v>
      </c>
      <c r="K99" s="15">
        <v>0</v>
      </c>
      <c r="L99" s="9"/>
      <c r="M99" s="12">
        <v>0</v>
      </c>
      <c r="N99" s="9"/>
      <c r="O99" s="12">
        <f t="shared" si="8"/>
        <v>43.634999999999998</v>
      </c>
      <c r="P99" s="12">
        <v>0</v>
      </c>
      <c r="Q99" s="11"/>
      <c r="R99" s="12">
        <f t="shared" si="7"/>
        <v>42.671500000000002</v>
      </c>
      <c r="S99" s="29" t="s">
        <v>379</v>
      </c>
      <c r="T99" s="29" t="s">
        <v>379</v>
      </c>
    </row>
    <row r="100" spans="1:20" ht="96" customHeight="1" x14ac:dyDescent="0.15">
      <c r="A100" s="9">
        <v>36</v>
      </c>
      <c r="B100" s="11" t="s">
        <v>380</v>
      </c>
      <c r="C100" s="11">
        <v>8251111410</v>
      </c>
      <c r="D100" s="11" t="s">
        <v>254</v>
      </c>
      <c r="E100" s="15">
        <v>60</v>
      </c>
      <c r="F100" s="15">
        <v>1</v>
      </c>
      <c r="G100" s="9" t="s">
        <v>349</v>
      </c>
      <c r="H100" s="15">
        <v>61</v>
      </c>
      <c r="I100" s="15">
        <v>87.46</v>
      </c>
      <c r="J100" s="11" t="s">
        <v>25</v>
      </c>
      <c r="K100" s="15">
        <v>0</v>
      </c>
      <c r="L100" s="9"/>
      <c r="M100" s="12">
        <v>0</v>
      </c>
      <c r="N100" s="9"/>
      <c r="O100" s="12">
        <f t="shared" si="8"/>
        <v>43.73</v>
      </c>
      <c r="P100" s="12">
        <v>0</v>
      </c>
      <c r="Q100" s="9"/>
      <c r="R100" s="12">
        <f t="shared" si="7"/>
        <v>42.406999999999996</v>
      </c>
      <c r="S100" s="29" t="s">
        <v>381</v>
      </c>
      <c r="T100" s="29" t="s">
        <v>381</v>
      </c>
    </row>
    <row r="101" spans="1:20" ht="96" customHeight="1" x14ac:dyDescent="0.15">
      <c r="A101" s="9">
        <v>37</v>
      </c>
      <c r="B101" s="11" t="s">
        <v>382</v>
      </c>
      <c r="C101" s="11">
        <v>8251111428</v>
      </c>
      <c r="D101" s="11" t="s">
        <v>254</v>
      </c>
      <c r="E101" s="15">
        <v>60</v>
      </c>
      <c r="F101" s="15">
        <v>15.5</v>
      </c>
      <c r="G101" s="9" t="s">
        <v>383</v>
      </c>
      <c r="H101" s="15">
        <v>75.5</v>
      </c>
      <c r="I101" s="15">
        <v>85.54</v>
      </c>
      <c r="J101" s="11" t="s">
        <v>25</v>
      </c>
      <c r="K101" s="15">
        <v>0</v>
      </c>
      <c r="L101" s="9"/>
      <c r="M101" s="12">
        <v>0</v>
      </c>
      <c r="N101" s="9"/>
      <c r="O101" s="12">
        <f t="shared" si="8"/>
        <v>42.77</v>
      </c>
      <c r="P101" s="12">
        <v>0</v>
      </c>
      <c r="Q101" s="11"/>
      <c r="R101" s="12">
        <f t="shared" si="7"/>
        <v>42.268000000000001</v>
      </c>
      <c r="S101" s="29" t="s">
        <v>384</v>
      </c>
      <c r="T101" s="29" t="s">
        <v>384</v>
      </c>
    </row>
    <row r="102" spans="1:20" ht="96" customHeight="1" x14ac:dyDescent="0.15">
      <c r="A102" s="9">
        <v>38</v>
      </c>
      <c r="B102" s="10" t="s">
        <v>385</v>
      </c>
      <c r="C102" s="11">
        <v>8251111412</v>
      </c>
      <c r="D102" s="9" t="s">
        <v>254</v>
      </c>
      <c r="E102" s="12">
        <v>60</v>
      </c>
      <c r="F102" s="12">
        <v>14</v>
      </c>
      <c r="G102" s="9" t="s">
        <v>386</v>
      </c>
      <c r="H102" s="12">
        <v>74</v>
      </c>
      <c r="I102" s="12">
        <v>85.5</v>
      </c>
      <c r="J102" s="9" t="s">
        <v>25</v>
      </c>
      <c r="K102" s="15">
        <v>0</v>
      </c>
      <c r="L102" s="9"/>
      <c r="M102" s="12">
        <v>0</v>
      </c>
      <c r="N102" s="9"/>
      <c r="O102" s="12">
        <f t="shared" si="8"/>
        <v>42.75</v>
      </c>
      <c r="P102" s="12">
        <v>0</v>
      </c>
      <c r="Q102" s="9"/>
      <c r="R102" s="12">
        <f t="shared" si="7"/>
        <v>42.174999999999997</v>
      </c>
      <c r="S102" s="29" t="s">
        <v>387</v>
      </c>
      <c r="T102" s="29" t="s">
        <v>387</v>
      </c>
    </row>
    <row r="103" spans="1:20" ht="96" customHeight="1" x14ac:dyDescent="0.15">
      <c r="A103" s="9">
        <v>39</v>
      </c>
      <c r="B103" s="11" t="s">
        <v>388</v>
      </c>
      <c r="C103" s="11">
        <v>8251111437</v>
      </c>
      <c r="D103" s="11" t="s">
        <v>254</v>
      </c>
      <c r="E103" s="15">
        <v>60</v>
      </c>
      <c r="F103" s="15">
        <v>4.5</v>
      </c>
      <c r="G103" s="9" t="s">
        <v>389</v>
      </c>
      <c r="H103" s="15">
        <v>64.5</v>
      </c>
      <c r="I103" s="15">
        <v>86.42</v>
      </c>
      <c r="J103" s="11" t="s">
        <v>25</v>
      </c>
      <c r="K103" s="15">
        <v>0</v>
      </c>
      <c r="L103" s="9"/>
      <c r="M103" s="12">
        <v>0</v>
      </c>
      <c r="N103" s="9"/>
      <c r="O103" s="12">
        <f t="shared" si="8"/>
        <v>43.21</v>
      </c>
      <c r="P103" s="12">
        <v>0</v>
      </c>
      <c r="Q103" s="11"/>
      <c r="R103" s="12">
        <f t="shared" si="7"/>
        <v>42.113999999999997</v>
      </c>
      <c r="S103" s="29" t="s">
        <v>390</v>
      </c>
      <c r="T103" s="29" t="s">
        <v>390</v>
      </c>
    </row>
    <row r="104" spans="1:20" ht="96" customHeight="1" x14ac:dyDescent="0.15">
      <c r="A104" s="9">
        <v>40</v>
      </c>
      <c r="B104" s="11" t="s">
        <v>391</v>
      </c>
      <c r="C104" s="11">
        <v>8251111424</v>
      </c>
      <c r="D104" s="11" t="s">
        <v>254</v>
      </c>
      <c r="E104" s="15">
        <v>60</v>
      </c>
      <c r="F104" s="15">
        <v>4</v>
      </c>
      <c r="G104" s="9" t="s">
        <v>392</v>
      </c>
      <c r="H104" s="15">
        <v>64</v>
      </c>
      <c r="I104" s="12">
        <v>86.46</v>
      </c>
      <c r="J104" s="11" t="s">
        <v>25</v>
      </c>
      <c r="K104" s="15">
        <v>0</v>
      </c>
      <c r="L104" s="9"/>
      <c r="M104" s="12">
        <v>0</v>
      </c>
      <c r="N104" s="9"/>
      <c r="O104" s="12">
        <f t="shared" si="8"/>
        <v>43.23</v>
      </c>
      <c r="P104" s="12">
        <v>0</v>
      </c>
      <c r="Q104" s="11"/>
      <c r="R104" s="12">
        <f t="shared" si="7"/>
        <v>42.106999999999999</v>
      </c>
      <c r="S104" s="29" t="s">
        <v>393</v>
      </c>
      <c r="T104" s="29" t="s">
        <v>393</v>
      </c>
    </row>
    <row r="105" spans="1:20" ht="96" customHeight="1" x14ac:dyDescent="0.15">
      <c r="A105" s="9">
        <v>41</v>
      </c>
      <c r="B105" s="11" t="s">
        <v>394</v>
      </c>
      <c r="C105" s="11">
        <v>8251111422</v>
      </c>
      <c r="D105" s="11" t="s">
        <v>254</v>
      </c>
      <c r="E105" s="15">
        <v>60</v>
      </c>
      <c r="F105" s="15">
        <v>8.5</v>
      </c>
      <c r="G105" s="9" t="s">
        <v>395</v>
      </c>
      <c r="H105" s="15">
        <v>68.5</v>
      </c>
      <c r="I105" s="15">
        <v>85.82</v>
      </c>
      <c r="J105" s="11" t="s">
        <v>25</v>
      </c>
      <c r="K105" s="15">
        <v>0</v>
      </c>
      <c r="L105" s="9"/>
      <c r="M105" s="12">
        <v>0</v>
      </c>
      <c r="N105" s="9"/>
      <c r="O105" s="12">
        <f t="shared" si="8"/>
        <v>42.91</v>
      </c>
      <c r="P105" s="12">
        <v>0</v>
      </c>
      <c r="Q105" s="11"/>
      <c r="R105" s="12">
        <f t="shared" si="7"/>
        <v>42.043999999999997</v>
      </c>
      <c r="S105" s="29" t="s">
        <v>396</v>
      </c>
      <c r="T105" s="29" t="s">
        <v>396</v>
      </c>
    </row>
    <row r="106" spans="1:20" ht="96" customHeight="1" x14ac:dyDescent="0.15">
      <c r="A106" s="9">
        <v>42</v>
      </c>
      <c r="B106" s="11" t="s">
        <v>397</v>
      </c>
      <c r="C106" s="11">
        <v>8251111433</v>
      </c>
      <c r="D106" s="11" t="s">
        <v>254</v>
      </c>
      <c r="E106" s="15">
        <v>60</v>
      </c>
      <c r="F106" s="15">
        <v>-29.5</v>
      </c>
      <c r="G106" s="9" t="s">
        <v>398</v>
      </c>
      <c r="H106" s="15">
        <v>30.5</v>
      </c>
      <c r="I106" s="15">
        <v>83.9</v>
      </c>
      <c r="J106" s="11" t="s">
        <v>25</v>
      </c>
      <c r="K106" s="15">
        <v>0</v>
      </c>
      <c r="L106" s="9"/>
      <c r="M106" s="12">
        <v>0</v>
      </c>
      <c r="N106" s="9"/>
      <c r="O106" s="12">
        <f t="shared" si="8"/>
        <v>41.95</v>
      </c>
      <c r="P106" s="15">
        <v>50</v>
      </c>
      <c r="Q106" s="9" t="s">
        <v>303</v>
      </c>
      <c r="R106" s="12">
        <f t="shared" si="7"/>
        <v>41.78</v>
      </c>
      <c r="S106" s="29" t="s">
        <v>399</v>
      </c>
      <c r="T106" s="29" t="s">
        <v>399</v>
      </c>
    </row>
    <row r="107" spans="1:20" ht="96" customHeight="1" x14ac:dyDescent="0.15">
      <c r="A107" s="9">
        <v>43</v>
      </c>
      <c r="B107" s="11" t="s">
        <v>400</v>
      </c>
      <c r="C107" s="11">
        <v>8251111436</v>
      </c>
      <c r="D107" s="11" t="s">
        <v>254</v>
      </c>
      <c r="E107" s="15">
        <v>60</v>
      </c>
      <c r="F107" s="15">
        <v>1.5</v>
      </c>
      <c r="G107" s="9" t="s">
        <v>401</v>
      </c>
      <c r="H107" s="15">
        <v>61.5</v>
      </c>
      <c r="I107" s="15">
        <v>85.83</v>
      </c>
      <c r="J107" s="11" t="s">
        <v>25</v>
      </c>
      <c r="K107" s="15">
        <v>0</v>
      </c>
      <c r="L107" s="9"/>
      <c r="M107" s="12">
        <v>0</v>
      </c>
      <c r="N107" s="9"/>
      <c r="O107" s="12">
        <f t="shared" si="8"/>
        <v>42.914999999999999</v>
      </c>
      <c r="P107" s="12">
        <v>0</v>
      </c>
      <c r="Q107" s="11"/>
      <c r="R107" s="12">
        <f t="shared" si="7"/>
        <v>41.698500000000003</v>
      </c>
      <c r="S107" s="29" t="s">
        <v>402</v>
      </c>
      <c r="T107" s="29" t="s">
        <v>402</v>
      </c>
    </row>
    <row r="108" spans="1:20" ht="96" customHeight="1" x14ac:dyDescent="0.15">
      <c r="A108" s="9">
        <v>44</v>
      </c>
      <c r="B108" s="11" t="s">
        <v>403</v>
      </c>
      <c r="C108" s="11">
        <v>8251111432</v>
      </c>
      <c r="D108" s="11" t="s">
        <v>254</v>
      </c>
      <c r="E108" s="15">
        <v>60</v>
      </c>
      <c r="F108" s="15">
        <v>1</v>
      </c>
      <c r="G108" s="9" t="s">
        <v>404</v>
      </c>
      <c r="H108" s="15">
        <v>61</v>
      </c>
      <c r="I108" s="15">
        <v>84.64</v>
      </c>
      <c r="J108" s="11" t="s">
        <v>25</v>
      </c>
      <c r="K108" s="15">
        <v>0</v>
      </c>
      <c r="L108" s="9"/>
      <c r="M108" s="12">
        <v>0</v>
      </c>
      <c r="N108" s="9"/>
      <c r="O108" s="12">
        <f t="shared" si="8"/>
        <v>42.32</v>
      </c>
      <c r="P108" s="12">
        <v>0</v>
      </c>
      <c r="Q108" s="11"/>
      <c r="R108" s="12">
        <f t="shared" si="7"/>
        <v>41.137999999999998</v>
      </c>
      <c r="S108" s="29" t="s">
        <v>405</v>
      </c>
      <c r="T108" s="29" t="s">
        <v>405</v>
      </c>
    </row>
    <row r="109" spans="1:20" ht="96" customHeight="1" x14ac:dyDescent="0.15">
      <c r="A109" s="9">
        <v>45</v>
      </c>
      <c r="B109" s="11" t="s">
        <v>406</v>
      </c>
      <c r="C109" s="11">
        <v>8251111435</v>
      </c>
      <c r="D109" s="11" t="s">
        <v>254</v>
      </c>
      <c r="E109" s="15">
        <v>60</v>
      </c>
      <c r="F109" s="15">
        <v>0.5</v>
      </c>
      <c r="G109" s="9" t="s">
        <v>407</v>
      </c>
      <c r="H109" s="15">
        <v>60.5</v>
      </c>
      <c r="I109" s="15">
        <v>84.55</v>
      </c>
      <c r="J109" s="11"/>
      <c r="K109" s="15">
        <v>0</v>
      </c>
      <c r="L109" s="9"/>
      <c r="M109" s="12">
        <v>0</v>
      </c>
      <c r="N109" s="9"/>
      <c r="O109" s="12">
        <f t="shared" si="8"/>
        <v>42.274999999999999</v>
      </c>
      <c r="P109" s="12">
        <v>0</v>
      </c>
      <c r="Q109" s="11"/>
      <c r="R109" s="12">
        <f t="shared" ref="R109:R140" si="9">0.05*H109+0.9*O109+0.05*P109</f>
        <v>41.072499999999998</v>
      </c>
      <c r="S109" s="29" t="s">
        <v>408</v>
      </c>
      <c r="T109" s="29" t="s">
        <v>408</v>
      </c>
    </row>
    <row r="110" spans="1:20" ht="96" customHeight="1" x14ac:dyDescent="0.15">
      <c r="A110" s="9">
        <v>46</v>
      </c>
      <c r="B110" s="10" t="s">
        <v>409</v>
      </c>
      <c r="C110" s="11">
        <v>8251111442</v>
      </c>
      <c r="D110" s="9" t="s">
        <v>254</v>
      </c>
      <c r="E110" s="12">
        <v>60</v>
      </c>
      <c r="F110" s="12">
        <v>0</v>
      </c>
      <c r="G110" s="9" t="s">
        <v>24</v>
      </c>
      <c r="H110" s="12">
        <v>60</v>
      </c>
      <c r="I110" s="12">
        <v>84.55</v>
      </c>
      <c r="J110" s="9" t="s">
        <v>410</v>
      </c>
      <c r="K110" s="15">
        <v>0</v>
      </c>
      <c r="L110" s="9"/>
      <c r="M110" s="12">
        <v>0</v>
      </c>
      <c r="N110" s="9"/>
      <c r="O110" s="12">
        <f t="shared" si="8"/>
        <v>42.274999999999999</v>
      </c>
      <c r="P110" s="12">
        <v>0</v>
      </c>
      <c r="Q110" s="9"/>
      <c r="R110" s="12">
        <f t="shared" si="9"/>
        <v>41.047499999999999</v>
      </c>
      <c r="S110" s="29" t="s">
        <v>411</v>
      </c>
      <c r="T110" s="29" t="s">
        <v>411</v>
      </c>
    </row>
    <row r="111" spans="1:20" ht="96" customHeight="1" x14ac:dyDescent="0.15">
      <c r="A111" s="9">
        <v>1</v>
      </c>
      <c r="B111" s="10" t="s">
        <v>412</v>
      </c>
      <c r="C111" s="11">
        <v>3241100559</v>
      </c>
      <c r="D111" s="9" t="s">
        <v>23</v>
      </c>
      <c r="E111" s="12">
        <v>60</v>
      </c>
      <c r="F111" s="12">
        <v>0</v>
      </c>
      <c r="G111" s="9" t="s">
        <v>24</v>
      </c>
      <c r="H111" s="12">
        <v>60</v>
      </c>
      <c r="I111" s="12"/>
      <c r="J111" s="9"/>
      <c r="K111" s="12">
        <v>20</v>
      </c>
      <c r="L111" s="9" t="s">
        <v>413</v>
      </c>
      <c r="M111" s="12">
        <v>0</v>
      </c>
      <c r="N111" s="9"/>
      <c r="O111" s="12">
        <v>16</v>
      </c>
      <c r="P111" s="12">
        <v>65</v>
      </c>
      <c r="Q111" s="9" t="s">
        <v>414</v>
      </c>
      <c r="R111" s="12">
        <f t="shared" si="9"/>
        <v>20.65</v>
      </c>
      <c r="S111" s="13" t="s">
        <v>415</v>
      </c>
      <c r="T111" s="13" t="s">
        <v>415</v>
      </c>
    </row>
    <row r="112" spans="1:20" ht="96" customHeight="1" x14ac:dyDescent="0.15">
      <c r="A112" s="9">
        <v>2</v>
      </c>
      <c r="B112" s="10" t="s">
        <v>416</v>
      </c>
      <c r="C112" s="11">
        <v>3241100562</v>
      </c>
      <c r="D112" s="9" t="s">
        <v>23</v>
      </c>
      <c r="E112" s="12">
        <v>60</v>
      </c>
      <c r="F112" s="12">
        <v>20</v>
      </c>
      <c r="G112" s="9" t="s">
        <v>417</v>
      </c>
      <c r="H112" s="12">
        <v>80</v>
      </c>
      <c r="I112" s="12"/>
      <c r="J112" s="9"/>
      <c r="K112" s="12">
        <v>20</v>
      </c>
      <c r="L112" s="9" t="s">
        <v>418</v>
      </c>
      <c r="M112" s="12">
        <v>0</v>
      </c>
      <c r="N112" s="9"/>
      <c r="O112" s="12">
        <v>16</v>
      </c>
      <c r="P112" s="12">
        <v>0</v>
      </c>
      <c r="Q112" s="9"/>
      <c r="R112" s="12">
        <f t="shared" si="9"/>
        <v>18.399999999999999</v>
      </c>
      <c r="S112" s="13" t="s">
        <v>419</v>
      </c>
      <c r="T112" s="13" t="s">
        <v>419</v>
      </c>
    </row>
    <row r="113" spans="1:20" ht="96" customHeight="1" x14ac:dyDescent="0.15">
      <c r="A113" s="9">
        <v>3</v>
      </c>
      <c r="B113" s="10" t="s">
        <v>420</v>
      </c>
      <c r="C113" s="11">
        <v>3241100560</v>
      </c>
      <c r="D113" s="9" t="s">
        <v>23</v>
      </c>
      <c r="E113" s="12">
        <v>60</v>
      </c>
      <c r="F113" s="12">
        <v>0</v>
      </c>
      <c r="G113" s="9" t="s">
        <v>24</v>
      </c>
      <c r="H113" s="12">
        <v>60</v>
      </c>
      <c r="I113" s="12"/>
      <c r="J113" s="9"/>
      <c r="K113" s="12">
        <v>20</v>
      </c>
      <c r="L113" s="9" t="s">
        <v>421</v>
      </c>
      <c r="M113" s="12">
        <v>0</v>
      </c>
      <c r="N113" s="9"/>
      <c r="O113" s="12">
        <v>16</v>
      </c>
      <c r="P113" s="12">
        <v>0</v>
      </c>
      <c r="Q113" s="9"/>
      <c r="R113" s="12">
        <f t="shared" si="9"/>
        <v>17.399999999999999</v>
      </c>
      <c r="S113" s="13" t="s">
        <v>422</v>
      </c>
      <c r="T113" s="13" t="s">
        <v>422</v>
      </c>
    </row>
    <row r="114" spans="1:20" ht="96" customHeight="1" x14ac:dyDescent="0.15">
      <c r="A114" s="9">
        <v>4</v>
      </c>
      <c r="B114" s="10" t="s">
        <v>423</v>
      </c>
      <c r="C114" s="11">
        <v>3241100564</v>
      </c>
      <c r="D114" s="9" t="s">
        <v>23</v>
      </c>
      <c r="E114" s="12">
        <v>60</v>
      </c>
      <c r="F114" s="12">
        <v>0</v>
      </c>
      <c r="G114" s="9" t="s">
        <v>24</v>
      </c>
      <c r="H114" s="12">
        <v>60</v>
      </c>
      <c r="I114" s="12"/>
      <c r="J114" s="9"/>
      <c r="K114" s="12">
        <v>15</v>
      </c>
      <c r="L114" s="9" t="s">
        <v>424</v>
      </c>
      <c r="M114" s="12">
        <v>0</v>
      </c>
      <c r="N114" s="9"/>
      <c r="O114" s="12">
        <v>12</v>
      </c>
      <c r="P114" s="12">
        <v>68</v>
      </c>
      <c r="Q114" s="9" t="s">
        <v>425</v>
      </c>
      <c r="R114" s="12">
        <f t="shared" si="9"/>
        <v>17.2</v>
      </c>
      <c r="S114" s="13" t="s">
        <v>426</v>
      </c>
      <c r="T114" s="13" t="s">
        <v>426</v>
      </c>
    </row>
    <row r="115" spans="1:20" ht="96" customHeight="1" x14ac:dyDescent="0.15">
      <c r="A115" s="9">
        <v>5</v>
      </c>
      <c r="B115" s="11" t="s">
        <v>427</v>
      </c>
      <c r="C115" s="29" t="s">
        <v>428</v>
      </c>
      <c r="D115" s="9" t="s">
        <v>23</v>
      </c>
      <c r="E115" s="15">
        <v>60</v>
      </c>
      <c r="F115" s="15">
        <v>0</v>
      </c>
      <c r="G115" s="9" t="s">
        <v>24</v>
      </c>
      <c r="H115" s="12">
        <v>60</v>
      </c>
      <c r="I115" s="12"/>
      <c r="J115" s="9"/>
      <c r="K115" s="12">
        <v>16.5</v>
      </c>
      <c r="L115" s="9" t="s">
        <v>429</v>
      </c>
      <c r="M115" s="12">
        <v>0</v>
      </c>
      <c r="N115" s="9"/>
      <c r="O115" s="12">
        <v>13.2</v>
      </c>
      <c r="P115" s="12">
        <v>0</v>
      </c>
      <c r="Q115" s="9"/>
      <c r="R115" s="12">
        <f t="shared" si="9"/>
        <v>14.88</v>
      </c>
      <c r="S115" s="13" t="s">
        <v>430</v>
      </c>
      <c r="T115" s="13" t="s">
        <v>430</v>
      </c>
    </row>
    <row r="116" spans="1:20" ht="96" customHeight="1" x14ac:dyDescent="0.15">
      <c r="A116" s="9">
        <v>6</v>
      </c>
      <c r="B116" s="10" t="s">
        <v>431</v>
      </c>
      <c r="C116" s="11">
        <v>3241100563</v>
      </c>
      <c r="D116" s="9" t="s">
        <v>23</v>
      </c>
      <c r="E116" s="12">
        <v>60</v>
      </c>
      <c r="F116" s="12">
        <v>0</v>
      </c>
      <c r="G116" s="9" t="s">
        <v>24</v>
      </c>
      <c r="H116" s="12">
        <v>60</v>
      </c>
      <c r="I116" s="12"/>
      <c r="J116" s="9"/>
      <c r="K116" s="12">
        <v>15</v>
      </c>
      <c r="L116" s="9" t="s">
        <v>432</v>
      </c>
      <c r="M116" s="12">
        <v>0</v>
      </c>
      <c r="N116" s="9"/>
      <c r="O116" s="12">
        <v>12</v>
      </c>
      <c r="P116" s="12">
        <v>0</v>
      </c>
      <c r="Q116" s="9"/>
      <c r="R116" s="12">
        <f t="shared" si="9"/>
        <v>13.8</v>
      </c>
      <c r="S116" s="13" t="s">
        <v>433</v>
      </c>
      <c r="T116" s="13" t="s">
        <v>433</v>
      </c>
    </row>
    <row r="117" spans="1:20" ht="96" customHeight="1" x14ac:dyDescent="0.15">
      <c r="A117" s="9">
        <v>7</v>
      </c>
      <c r="B117" s="10" t="s">
        <v>434</v>
      </c>
      <c r="C117" s="11">
        <v>3241100558</v>
      </c>
      <c r="D117" s="9" t="s">
        <v>23</v>
      </c>
      <c r="E117" s="12">
        <v>60</v>
      </c>
      <c r="F117" s="12">
        <v>0</v>
      </c>
      <c r="G117" s="9" t="s">
        <v>24</v>
      </c>
      <c r="H117" s="12">
        <v>60</v>
      </c>
      <c r="I117" s="12"/>
      <c r="J117" s="9"/>
      <c r="K117" s="12">
        <v>12</v>
      </c>
      <c r="L117" s="9" t="s">
        <v>435</v>
      </c>
      <c r="M117" s="12">
        <v>0</v>
      </c>
      <c r="N117" s="9"/>
      <c r="O117" s="12">
        <v>9.6</v>
      </c>
      <c r="P117" s="12">
        <v>0</v>
      </c>
      <c r="Q117" s="9"/>
      <c r="R117" s="12">
        <f t="shared" si="9"/>
        <v>11.64</v>
      </c>
      <c r="S117" s="13" t="s">
        <v>436</v>
      </c>
      <c r="T117" s="13" t="s">
        <v>436</v>
      </c>
    </row>
    <row r="118" spans="1:20" ht="96" customHeight="1" x14ac:dyDescent="0.15">
      <c r="A118" s="9">
        <v>8</v>
      </c>
      <c r="B118" s="10" t="s">
        <v>437</v>
      </c>
      <c r="C118" s="11">
        <v>3241100561</v>
      </c>
      <c r="D118" s="9" t="s">
        <v>23</v>
      </c>
      <c r="E118" s="12">
        <v>60</v>
      </c>
      <c r="F118" s="12">
        <v>0</v>
      </c>
      <c r="G118" s="9" t="s">
        <v>24</v>
      </c>
      <c r="H118" s="12">
        <v>60</v>
      </c>
      <c r="I118" s="12"/>
      <c r="J118" s="9"/>
      <c r="K118" s="12"/>
      <c r="L118" s="9"/>
      <c r="M118" s="12">
        <v>0</v>
      </c>
      <c r="N118" s="9"/>
      <c r="O118" s="12">
        <v>0</v>
      </c>
      <c r="P118" s="12">
        <v>0</v>
      </c>
      <c r="Q118" s="9"/>
      <c r="R118" s="12">
        <f t="shared" si="9"/>
        <v>3</v>
      </c>
      <c r="S118" s="13" t="s">
        <v>438</v>
      </c>
      <c r="T118" s="13" t="s">
        <v>438</v>
      </c>
    </row>
    <row r="119" spans="1:20" ht="96" customHeight="1" x14ac:dyDescent="0.15">
      <c r="A119" s="9">
        <v>1</v>
      </c>
      <c r="B119" s="10" t="s">
        <v>439</v>
      </c>
      <c r="C119" s="11">
        <v>3241100571</v>
      </c>
      <c r="D119" s="9" t="s">
        <v>89</v>
      </c>
      <c r="E119" s="12">
        <v>60</v>
      </c>
      <c r="F119" s="12">
        <v>1.5</v>
      </c>
      <c r="G119" s="9" t="s">
        <v>440</v>
      </c>
      <c r="H119" s="12">
        <v>61.5</v>
      </c>
      <c r="I119" s="12"/>
      <c r="J119" s="9"/>
      <c r="K119" s="12">
        <v>270</v>
      </c>
      <c r="L119" s="9" t="s">
        <v>441</v>
      </c>
      <c r="M119" s="12">
        <v>0</v>
      </c>
      <c r="N119" s="9"/>
      <c r="O119" s="12">
        <v>100</v>
      </c>
      <c r="P119" s="12">
        <v>0</v>
      </c>
      <c r="Q119" s="9"/>
      <c r="R119" s="12">
        <f t="shared" si="9"/>
        <v>93.075000000000003</v>
      </c>
      <c r="S119" s="13" t="s">
        <v>442</v>
      </c>
      <c r="T119" s="13" t="s">
        <v>443</v>
      </c>
    </row>
    <row r="120" spans="1:20" ht="96" customHeight="1" x14ac:dyDescent="0.15">
      <c r="A120" s="9">
        <v>2</v>
      </c>
      <c r="B120" s="10" t="s">
        <v>444</v>
      </c>
      <c r="C120" s="11">
        <v>3241100565</v>
      </c>
      <c r="D120" s="9" t="s">
        <v>89</v>
      </c>
      <c r="E120" s="12">
        <v>60</v>
      </c>
      <c r="F120" s="12">
        <v>0</v>
      </c>
      <c r="G120" s="9" t="s">
        <v>445</v>
      </c>
      <c r="H120" s="12">
        <v>60</v>
      </c>
      <c r="I120" s="12"/>
      <c r="J120" s="9"/>
      <c r="K120" s="12">
        <v>60</v>
      </c>
      <c r="L120" s="9" t="s">
        <v>446</v>
      </c>
      <c r="M120" s="12">
        <v>0</v>
      </c>
      <c r="N120" s="9"/>
      <c r="O120" s="12">
        <v>48</v>
      </c>
      <c r="P120" s="12">
        <v>0</v>
      </c>
      <c r="Q120" s="9"/>
      <c r="R120" s="12">
        <f t="shared" si="9"/>
        <v>46.2</v>
      </c>
      <c r="S120" s="13" t="s">
        <v>447</v>
      </c>
      <c r="T120" s="13" t="s">
        <v>448</v>
      </c>
    </row>
    <row r="121" spans="1:20" ht="96" customHeight="1" x14ac:dyDescent="0.15">
      <c r="A121" s="9">
        <v>3</v>
      </c>
      <c r="B121" s="10" t="s">
        <v>449</v>
      </c>
      <c r="C121" s="11">
        <v>3241100576</v>
      </c>
      <c r="D121" s="9" t="s">
        <v>89</v>
      </c>
      <c r="E121" s="12">
        <v>60</v>
      </c>
      <c r="F121" s="12">
        <v>11</v>
      </c>
      <c r="G121" s="9" t="s">
        <v>450</v>
      </c>
      <c r="H121" s="12">
        <v>71</v>
      </c>
      <c r="I121" s="12"/>
      <c r="J121" s="9"/>
      <c r="K121" s="12">
        <v>30</v>
      </c>
      <c r="L121" s="9" t="s">
        <v>451</v>
      </c>
      <c r="M121" s="12">
        <v>0</v>
      </c>
      <c r="N121" s="9"/>
      <c r="O121" s="12">
        <v>24</v>
      </c>
      <c r="P121" s="12">
        <v>70</v>
      </c>
      <c r="Q121" s="9" t="s">
        <v>452</v>
      </c>
      <c r="R121" s="12">
        <f t="shared" si="9"/>
        <v>28.65</v>
      </c>
      <c r="S121" s="13" t="s">
        <v>453</v>
      </c>
      <c r="T121" s="13" t="s">
        <v>454</v>
      </c>
    </row>
    <row r="122" spans="1:20" ht="96" customHeight="1" x14ac:dyDescent="0.15">
      <c r="A122" s="9">
        <v>4</v>
      </c>
      <c r="B122" s="10" t="s">
        <v>455</v>
      </c>
      <c r="C122" s="11">
        <v>3241100570</v>
      </c>
      <c r="D122" s="9" t="s">
        <v>89</v>
      </c>
      <c r="E122" s="12">
        <v>60</v>
      </c>
      <c r="F122" s="12">
        <v>22.5</v>
      </c>
      <c r="G122" s="9" t="s">
        <v>456</v>
      </c>
      <c r="H122" s="12">
        <v>82.5</v>
      </c>
      <c r="I122" s="12"/>
      <c r="J122" s="9"/>
      <c r="K122" s="12">
        <v>10</v>
      </c>
      <c r="L122" s="9" t="s">
        <v>457</v>
      </c>
      <c r="M122" s="12">
        <v>0</v>
      </c>
      <c r="N122" s="9"/>
      <c r="O122" s="12">
        <v>8</v>
      </c>
      <c r="P122" s="12">
        <v>0</v>
      </c>
      <c r="Q122" s="9"/>
      <c r="R122" s="12">
        <f t="shared" si="9"/>
        <v>11.324999999999999</v>
      </c>
      <c r="S122" s="13" t="s">
        <v>458</v>
      </c>
      <c r="T122" s="13" t="s">
        <v>459</v>
      </c>
    </row>
    <row r="123" spans="1:20" ht="96" customHeight="1" x14ac:dyDescent="0.15">
      <c r="A123" s="9">
        <v>5</v>
      </c>
      <c r="B123" s="11" t="s">
        <v>460</v>
      </c>
      <c r="C123" s="11">
        <v>3241100580</v>
      </c>
      <c r="D123" s="11" t="s">
        <v>89</v>
      </c>
      <c r="E123" s="12">
        <v>60</v>
      </c>
      <c r="F123" s="15">
        <v>40</v>
      </c>
      <c r="G123" s="9" t="s">
        <v>461</v>
      </c>
      <c r="H123" s="12">
        <v>100</v>
      </c>
      <c r="I123" s="15"/>
      <c r="J123" s="11"/>
      <c r="K123" s="15">
        <v>0</v>
      </c>
      <c r="L123" s="9"/>
      <c r="M123" s="12">
        <v>0</v>
      </c>
      <c r="N123" s="9"/>
      <c r="O123" s="12">
        <v>0</v>
      </c>
      <c r="P123" s="15">
        <v>65</v>
      </c>
      <c r="Q123" s="11" t="s">
        <v>462</v>
      </c>
      <c r="R123" s="12">
        <f t="shared" si="9"/>
        <v>8.25</v>
      </c>
      <c r="S123" s="13" t="s">
        <v>463</v>
      </c>
      <c r="T123" s="13" t="s">
        <v>464</v>
      </c>
    </row>
    <row r="124" spans="1:20" ht="96" customHeight="1" x14ac:dyDescent="0.15">
      <c r="A124" s="9">
        <v>6</v>
      </c>
      <c r="B124" s="10" t="s">
        <v>465</v>
      </c>
      <c r="C124" s="11">
        <v>3241100575</v>
      </c>
      <c r="D124" s="9" t="s">
        <v>89</v>
      </c>
      <c r="E124" s="12">
        <v>60</v>
      </c>
      <c r="F124" s="12">
        <v>2.5</v>
      </c>
      <c r="G124" s="9" t="s">
        <v>466</v>
      </c>
      <c r="H124" s="12">
        <v>62.5</v>
      </c>
      <c r="I124" s="12"/>
      <c r="J124" s="9"/>
      <c r="K124" s="12">
        <v>0</v>
      </c>
      <c r="L124" s="9"/>
      <c r="M124" s="12">
        <v>0</v>
      </c>
      <c r="N124" s="9"/>
      <c r="O124" s="12">
        <v>0</v>
      </c>
      <c r="P124" s="12">
        <v>50</v>
      </c>
      <c r="Q124" s="9" t="s">
        <v>467</v>
      </c>
      <c r="R124" s="12">
        <f t="shared" si="9"/>
        <v>5.625</v>
      </c>
      <c r="S124" s="13" t="s">
        <v>468</v>
      </c>
      <c r="T124" s="13" t="s">
        <v>469</v>
      </c>
    </row>
    <row r="125" spans="1:20" ht="96" customHeight="1" x14ac:dyDescent="0.15">
      <c r="A125" s="9">
        <v>7</v>
      </c>
      <c r="B125" s="10" t="s">
        <v>470</v>
      </c>
      <c r="C125" s="11">
        <v>3241100573</v>
      </c>
      <c r="D125" s="9" t="s">
        <v>89</v>
      </c>
      <c r="E125" s="12">
        <v>60</v>
      </c>
      <c r="F125" s="12">
        <v>40</v>
      </c>
      <c r="G125" s="9" t="s">
        <v>471</v>
      </c>
      <c r="H125" s="12">
        <v>100</v>
      </c>
      <c r="I125" s="12"/>
      <c r="J125" s="9"/>
      <c r="K125" s="12">
        <v>0</v>
      </c>
      <c r="L125" s="9"/>
      <c r="M125" s="12">
        <v>0.31</v>
      </c>
      <c r="N125" s="9" t="s">
        <v>472</v>
      </c>
      <c r="O125" s="12">
        <v>0.06</v>
      </c>
      <c r="P125" s="12">
        <v>0</v>
      </c>
      <c r="Q125" s="9"/>
      <c r="R125" s="12">
        <f t="shared" si="9"/>
        <v>5.0540000000000003</v>
      </c>
      <c r="S125" s="13" t="s">
        <v>473</v>
      </c>
      <c r="T125" s="13" t="s">
        <v>474</v>
      </c>
    </row>
    <row r="126" spans="1:20" ht="96" customHeight="1" x14ac:dyDescent="0.15">
      <c r="A126" s="9">
        <v>8</v>
      </c>
      <c r="B126" s="10" t="s">
        <v>475</v>
      </c>
      <c r="C126" s="11">
        <v>3241100567</v>
      </c>
      <c r="D126" s="9" t="s">
        <v>89</v>
      </c>
      <c r="E126" s="12">
        <v>60</v>
      </c>
      <c r="F126" s="12">
        <v>40</v>
      </c>
      <c r="G126" s="9" t="s">
        <v>476</v>
      </c>
      <c r="H126" s="12">
        <v>100</v>
      </c>
      <c r="I126" s="12"/>
      <c r="J126" s="9"/>
      <c r="K126" s="12">
        <v>0</v>
      </c>
      <c r="L126" s="9"/>
      <c r="M126" s="12">
        <v>0</v>
      </c>
      <c r="N126" s="9"/>
      <c r="O126" s="12">
        <v>0</v>
      </c>
      <c r="P126" s="12">
        <v>0</v>
      </c>
      <c r="Q126" s="9"/>
      <c r="R126" s="12">
        <f t="shared" si="9"/>
        <v>5</v>
      </c>
      <c r="S126" s="13" t="s">
        <v>477</v>
      </c>
      <c r="T126" s="13" t="s">
        <v>478</v>
      </c>
    </row>
    <row r="127" spans="1:20" ht="96" customHeight="1" x14ac:dyDescent="0.15">
      <c r="A127" s="9">
        <v>9</v>
      </c>
      <c r="B127" s="11" t="s">
        <v>479</v>
      </c>
      <c r="C127" s="11">
        <v>3241100582</v>
      </c>
      <c r="D127" s="11" t="s">
        <v>89</v>
      </c>
      <c r="E127" s="12">
        <v>60</v>
      </c>
      <c r="F127" s="15">
        <v>28</v>
      </c>
      <c r="G127" s="9" t="s">
        <v>480</v>
      </c>
      <c r="H127" s="12">
        <v>88</v>
      </c>
      <c r="I127" s="15"/>
      <c r="J127" s="11"/>
      <c r="K127" s="15">
        <v>0</v>
      </c>
      <c r="L127" s="9"/>
      <c r="M127" s="12">
        <v>0</v>
      </c>
      <c r="N127" s="9"/>
      <c r="O127" s="12">
        <v>0</v>
      </c>
      <c r="P127" s="15">
        <v>7</v>
      </c>
      <c r="Q127" s="9" t="s">
        <v>481</v>
      </c>
      <c r="R127" s="12">
        <f t="shared" si="9"/>
        <v>4.75</v>
      </c>
      <c r="S127" s="13" t="s">
        <v>482</v>
      </c>
      <c r="T127" s="13" t="s">
        <v>483</v>
      </c>
    </row>
    <row r="128" spans="1:20" ht="96" customHeight="1" x14ac:dyDescent="0.15">
      <c r="A128" s="9">
        <v>10</v>
      </c>
      <c r="B128" s="11" t="s">
        <v>484</v>
      </c>
      <c r="C128" s="11">
        <v>3241100578</v>
      </c>
      <c r="D128" s="11" t="s">
        <v>89</v>
      </c>
      <c r="E128" s="12">
        <v>60</v>
      </c>
      <c r="F128" s="15">
        <v>18</v>
      </c>
      <c r="G128" s="9" t="s">
        <v>485</v>
      </c>
      <c r="H128" s="12">
        <v>78</v>
      </c>
      <c r="I128" s="15"/>
      <c r="J128" s="11"/>
      <c r="K128" s="15">
        <v>0</v>
      </c>
      <c r="L128" s="9"/>
      <c r="M128" s="12">
        <v>0</v>
      </c>
      <c r="N128" s="9"/>
      <c r="O128" s="12">
        <v>0</v>
      </c>
      <c r="P128" s="12">
        <v>0</v>
      </c>
      <c r="Q128" s="11"/>
      <c r="R128" s="12">
        <f t="shared" si="9"/>
        <v>3.9</v>
      </c>
      <c r="S128" s="13" t="s">
        <v>486</v>
      </c>
      <c r="T128" s="13" t="s">
        <v>487</v>
      </c>
    </row>
    <row r="129" spans="1:20" ht="96" customHeight="1" x14ac:dyDescent="0.15">
      <c r="A129" s="9">
        <v>11</v>
      </c>
      <c r="B129" s="10" t="s">
        <v>488</v>
      </c>
      <c r="C129" s="11">
        <v>3241100569</v>
      </c>
      <c r="D129" s="9" t="s">
        <v>89</v>
      </c>
      <c r="E129" s="12">
        <v>60</v>
      </c>
      <c r="F129" s="12">
        <v>17</v>
      </c>
      <c r="G129" s="9" t="s">
        <v>489</v>
      </c>
      <c r="H129" s="12">
        <v>77</v>
      </c>
      <c r="I129" s="12"/>
      <c r="J129" s="9"/>
      <c r="K129" s="12">
        <v>0</v>
      </c>
      <c r="L129" s="9"/>
      <c r="M129" s="12">
        <v>0</v>
      </c>
      <c r="N129" s="9"/>
      <c r="O129" s="12">
        <v>0</v>
      </c>
      <c r="P129" s="12">
        <v>0</v>
      </c>
      <c r="Q129" s="9"/>
      <c r="R129" s="12">
        <f t="shared" si="9"/>
        <v>3.85</v>
      </c>
      <c r="S129" s="13" t="s">
        <v>490</v>
      </c>
      <c r="T129" s="13" t="s">
        <v>491</v>
      </c>
    </row>
    <row r="130" spans="1:20" ht="96" customHeight="1" x14ac:dyDescent="0.15">
      <c r="A130" s="9">
        <v>12</v>
      </c>
      <c r="B130" s="11" t="s">
        <v>492</v>
      </c>
      <c r="C130" s="11">
        <v>3241100577</v>
      </c>
      <c r="D130" s="11" t="s">
        <v>89</v>
      </c>
      <c r="E130" s="12">
        <v>60</v>
      </c>
      <c r="F130" s="15">
        <v>13</v>
      </c>
      <c r="G130" s="9" t="s">
        <v>493</v>
      </c>
      <c r="H130" s="12">
        <v>73</v>
      </c>
      <c r="I130" s="15"/>
      <c r="J130" s="11"/>
      <c r="K130" s="15">
        <v>0</v>
      </c>
      <c r="L130" s="9"/>
      <c r="M130" s="12">
        <v>0</v>
      </c>
      <c r="N130" s="9"/>
      <c r="O130" s="12">
        <v>0</v>
      </c>
      <c r="P130" s="12">
        <v>0</v>
      </c>
      <c r="Q130" s="11"/>
      <c r="R130" s="12">
        <f t="shared" si="9"/>
        <v>3.65</v>
      </c>
      <c r="S130" s="13" t="s">
        <v>494</v>
      </c>
      <c r="T130" s="13" t="s">
        <v>495</v>
      </c>
    </row>
    <row r="131" spans="1:20" ht="96" customHeight="1" x14ac:dyDescent="0.15">
      <c r="A131" s="9">
        <v>13</v>
      </c>
      <c r="B131" s="11" t="s">
        <v>496</v>
      </c>
      <c r="C131" s="11">
        <v>3241100583</v>
      </c>
      <c r="D131" s="11" t="s">
        <v>89</v>
      </c>
      <c r="E131" s="12">
        <v>60</v>
      </c>
      <c r="F131" s="15">
        <v>1.5</v>
      </c>
      <c r="G131" s="9" t="s">
        <v>497</v>
      </c>
      <c r="H131" s="12">
        <v>61.5</v>
      </c>
      <c r="I131" s="15"/>
      <c r="J131" s="11"/>
      <c r="K131" s="15">
        <v>0</v>
      </c>
      <c r="L131" s="9"/>
      <c r="M131" s="12">
        <v>0</v>
      </c>
      <c r="N131" s="9"/>
      <c r="O131" s="12">
        <v>0</v>
      </c>
      <c r="P131" s="15">
        <v>6</v>
      </c>
      <c r="Q131" s="9" t="s">
        <v>498</v>
      </c>
      <c r="R131" s="12">
        <f t="shared" si="9"/>
        <v>3.375</v>
      </c>
      <c r="S131" s="13" t="s">
        <v>499</v>
      </c>
      <c r="T131" s="13" t="s">
        <v>500</v>
      </c>
    </row>
    <row r="132" spans="1:20" ht="96" customHeight="1" x14ac:dyDescent="0.15">
      <c r="A132" s="9">
        <v>14</v>
      </c>
      <c r="B132" s="10" t="s">
        <v>501</v>
      </c>
      <c r="C132" s="11">
        <v>3241100574</v>
      </c>
      <c r="D132" s="9" t="s">
        <v>89</v>
      </c>
      <c r="E132" s="12">
        <v>60</v>
      </c>
      <c r="F132" s="12">
        <v>6</v>
      </c>
      <c r="G132" s="9" t="s">
        <v>502</v>
      </c>
      <c r="H132" s="12">
        <v>66</v>
      </c>
      <c r="I132" s="12"/>
      <c r="J132" s="9"/>
      <c r="K132" s="12">
        <v>0</v>
      </c>
      <c r="L132" s="9"/>
      <c r="M132" s="12">
        <v>0</v>
      </c>
      <c r="N132" s="9"/>
      <c r="O132" s="12">
        <v>0</v>
      </c>
      <c r="P132" s="12">
        <v>0</v>
      </c>
      <c r="Q132" s="9"/>
      <c r="R132" s="12">
        <f t="shared" si="9"/>
        <v>3.3</v>
      </c>
      <c r="S132" s="13" t="s">
        <v>503</v>
      </c>
      <c r="T132" s="13" t="s">
        <v>504</v>
      </c>
    </row>
    <row r="133" spans="1:20" ht="96" customHeight="1" x14ac:dyDescent="0.15">
      <c r="A133" s="9">
        <v>15</v>
      </c>
      <c r="B133" s="10" t="s">
        <v>505</v>
      </c>
      <c r="C133" s="11">
        <v>3241100572</v>
      </c>
      <c r="D133" s="9" t="s">
        <v>89</v>
      </c>
      <c r="E133" s="12">
        <v>60</v>
      </c>
      <c r="F133" s="12">
        <v>5</v>
      </c>
      <c r="G133" s="9" t="s">
        <v>506</v>
      </c>
      <c r="H133" s="12">
        <v>65</v>
      </c>
      <c r="I133" s="12"/>
      <c r="J133" s="9"/>
      <c r="K133" s="12">
        <v>0</v>
      </c>
      <c r="L133" s="9"/>
      <c r="M133" s="12">
        <v>0</v>
      </c>
      <c r="N133" s="9"/>
      <c r="O133" s="12">
        <v>0</v>
      </c>
      <c r="P133" s="12">
        <v>0</v>
      </c>
      <c r="Q133" s="9"/>
      <c r="R133" s="12">
        <f t="shared" si="9"/>
        <v>3.25</v>
      </c>
      <c r="S133" s="13" t="s">
        <v>507</v>
      </c>
      <c r="T133" s="13" t="s">
        <v>508</v>
      </c>
    </row>
    <row r="134" spans="1:20" ht="96" customHeight="1" x14ac:dyDescent="0.15">
      <c r="A134" s="9">
        <v>16</v>
      </c>
      <c r="B134" s="10" t="s">
        <v>509</v>
      </c>
      <c r="C134" s="11">
        <v>3241100568</v>
      </c>
      <c r="D134" s="9" t="s">
        <v>89</v>
      </c>
      <c r="E134" s="12">
        <v>60</v>
      </c>
      <c r="F134" s="12">
        <v>2</v>
      </c>
      <c r="G134" s="9" t="s">
        <v>510</v>
      </c>
      <c r="H134" s="12">
        <v>62</v>
      </c>
      <c r="I134" s="12"/>
      <c r="J134" s="9"/>
      <c r="K134" s="12">
        <v>0</v>
      </c>
      <c r="L134" s="9"/>
      <c r="M134" s="12">
        <v>0</v>
      </c>
      <c r="N134" s="9"/>
      <c r="O134" s="12">
        <v>0</v>
      </c>
      <c r="P134" s="12">
        <v>0</v>
      </c>
      <c r="Q134" s="9"/>
      <c r="R134" s="12">
        <f t="shared" si="9"/>
        <v>3.1</v>
      </c>
      <c r="S134" s="13" t="s">
        <v>511</v>
      </c>
      <c r="T134" s="13" t="s">
        <v>512</v>
      </c>
    </row>
    <row r="135" spans="1:20" ht="96" customHeight="1" x14ac:dyDescent="0.15">
      <c r="A135" s="9">
        <v>17</v>
      </c>
      <c r="B135" s="11" t="s">
        <v>513</v>
      </c>
      <c r="C135" s="11">
        <v>3241100579</v>
      </c>
      <c r="D135" s="11" t="s">
        <v>89</v>
      </c>
      <c r="E135" s="12">
        <v>60</v>
      </c>
      <c r="F135" s="15">
        <v>0.5</v>
      </c>
      <c r="G135" s="9" t="s">
        <v>514</v>
      </c>
      <c r="H135" s="12">
        <v>60.5</v>
      </c>
      <c r="I135" s="15"/>
      <c r="J135" s="11"/>
      <c r="K135" s="15">
        <v>0</v>
      </c>
      <c r="L135" s="9"/>
      <c r="M135" s="12">
        <v>0</v>
      </c>
      <c r="N135" s="9"/>
      <c r="O135" s="12">
        <v>0</v>
      </c>
      <c r="P135" s="12">
        <v>0</v>
      </c>
      <c r="Q135" s="11"/>
      <c r="R135" s="12">
        <f t="shared" si="9"/>
        <v>3.0249999999999999</v>
      </c>
      <c r="S135" s="13" t="s">
        <v>515</v>
      </c>
      <c r="T135" s="13" t="s">
        <v>516</v>
      </c>
    </row>
    <row r="136" spans="1:20" ht="96" customHeight="1" x14ac:dyDescent="0.15">
      <c r="A136" s="9">
        <v>18</v>
      </c>
      <c r="B136" s="10" t="s">
        <v>517</v>
      </c>
      <c r="C136" s="11">
        <v>3241100566</v>
      </c>
      <c r="D136" s="9" t="s">
        <v>89</v>
      </c>
      <c r="E136" s="12">
        <v>60</v>
      </c>
      <c r="F136" s="12">
        <v>0</v>
      </c>
      <c r="G136" s="9" t="s">
        <v>24</v>
      </c>
      <c r="H136" s="12">
        <v>60</v>
      </c>
      <c r="I136" s="12"/>
      <c r="J136" s="9"/>
      <c r="K136" s="12">
        <v>0</v>
      </c>
      <c r="L136" s="9"/>
      <c r="M136" s="12">
        <v>0</v>
      </c>
      <c r="N136" s="9"/>
      <c r="O136" s="12">
        <v>0</v>
      </c>
      <c r="P136" s="12">
        <v>0</v>
      </c>
      <c r="Q136" s="9"/>
      <c r="R136" s="12">
        <f t="shared" si="9"/>
        <v>3</v>
      </c>
      <c r="S136" s="13" t="s">
        <v>518</v>
      </c>
      <c r="T136" s="13" t="s">
        <v>519</v>
      </c>
    </row>
    <row r="137" spans="1:20" ht="96" customHeight="1" x14ac:dyDescent="0.15">
      <c r="A137" s="9">
        <v>19</v>
      </c>
      <c r="B137" s="11" t="s">
        <v>520</v>
      </c>
      <c r="C137" s="11">
        <v>3241100581</v>
      </c>
      <c r="D137" s="11" t="s">
        <v>89</v>
      </c>
      <c r="E137" s="12">
        <v>60</v>
      </c>
      <c r="F137" s="15">
        <v>0</v>
      </c>
      <c r="G137" s="9" t="s">
        <v>24</v>
      </c>
      <c r="H137" s="12">
        <v>60</v>
      </c>
      <c r="I137" s="15"/>
      <c r="J137" s="11"/>
      <c r="K137" s="15">
        <v>0</v>
      </c>
      <c r="L137" s="9"/>
      <c r="M137" s="12">
        <v>0</v>
      </c>
      <c r="N137" s="9"/>
      <c r="O137" s="12">
        <v>0</v>
      </c>
      <c r="P137" s="12">
        <v>0</v>
      </c>
      <c r="Q137" s="11"/>
      <c r="R137" s="12">
        <f t="shared" si="9"/>
        <v>3</v>
      </c>
      <c r="S137" s="13" t="s">
        <v>521</v>
      </c>
      <c r="T137" s="13" t="s">
        <v>519</v>
      </c>
    </row>
    <row r="138" spans="1:20" ht="96" customHeight="1" x14ac:dyDescent="0.15">
      <c r="A138" s="9">
        <v>20</v>
      </c>
      <c r="B138" s="11" t="s">
        <v>522</v>
      </c>
      <c r="C138" s="11">
        <v>3241100591</v>
      </c>
      <c r="D138" s="11" t="s">
        <v>56</v>
      </c>
      <c r="E138" s="12">
        <v>60</v>
      </c>
      <c r="F138" s="15">
        <v>22.5</v>
      </c>
      <c r="G138" s="9" t="s">
        <v>523</v>
      </c>
      <c r="H138" s="12">
        <v>82.5</v>
      </c>
      <c r="I138" s="15"/>
      <c r="J138" s="11"/>
      <c r="K138" s="15">
        <v>30</v>
      </c>
      <c r="L138" s="9" t="s">
        <v>524</v>
      </c>
      <c r="M138" s="12">
        <v>0</v>
      </c>
      <c r="N138" s="9"/>
      <c r="O138" s="12">
        <v>24</v>
      </c>
      <c r="P138" s="12">
        <v>0</v>
      </c>
      <c r="Q138" s="11"/>
      <c r="R138" s="12">
        <f t="shared" si="9"/>
        <v>25.725000000000001</v>
      </c>
      <c r="S138" s="13" t="s">
        <v>28</v>
      </c>
      <c r="T138" s="13" t="s">
        <v>525</v>
      </c>
    </row>
    <row r="139" spans="1:20" ht="96" customHeight="1" x14ac:dyDescent="0.15">
      <c r="A139" s="9">
        <v>21</v>
      </c>
      <c r="B139" s="11" t="s">
        <v>526</v>
      </c>
      <c r="C139" s="11">
        <v>3241100592</v>
      </c>
      <c r="D139" s="11" t="s">
        <v>56</v>
      </c>
      <c r="E139" s="12">
        <v>60</v>
      </c>
      <c r="F139" s="15">
        <v>17</v>
      </c>
      <c r="G139" s="9" t="s">
        <v>527</v>
      </c>
      <c r="H139" s="12">
        <v>77</v>
      </c>
      <c r="I139" s="15"/>
      <c r="J139" s="11"/>
      <c r="K139" s="15">
        <v>30</v>
      </c>
      <c r="L139" s="9" t="s">
        <v>528</v>
      </c>
      <c r="M139" s="12">
        <v>0</v>
      </c>
      <c r="N139" s="9"/>
      <c r="O139" s="12">
        <v>24</v>
      </c>
      <c r="P139" s="12">
        <v>0</v>
      </c>
      <c r="Q139" s="11"/>
      <c r="R139" s="12">
        <f t="shared" si="9"/>
        <v>25.45</v>
      </c>
      <c r="S139" s="13" t="s">
        <v>32</v>
      </c>
      <c r="T139" s="13" t="s">
        <v>529</v>
      </c>
    </row>
    <row r="140" spans="1:20" ht="96" customHeight="1" x14ac:dyDescent="0.15">
      <c r="A140" s="9">
        <v>22</v>
      </c>
      <c r="B140" s="11" t="s">
        <v>530</v>
      </c>
      <c r="C140" s="11">
        <v>3241100587</v>
      </c>
      <c r="D140" s="11" t="s">
        <v>56</v>
      </c>
      <c r="E140" s="12">
        <v>60</v>
      </c>
      <c r="F140" s="15">
        <v>40</v>
      </c>
      <c r="G140" s="9" t="s">
        <v>531</v>
      </c>
      <c r="H140" s="12">
        <v>100</v>
      </c>
      <c r="I140" s="15"/>
      <c r="J140" s="11"/>
      <c r="K140" s="15">
        <v>20</v>
      </c>
      <c r="L140" s="9" t="s">
        <v>532</v>
      </c>
      <c r="M140" s="12">
        <v>9.3800000000000008</v>
      </c>
      <c r="N140" s="9" t="s">
        <v>533</v>
      </c>
      <c r="O140" s="12">
        <v>17.88</v>
      </c>
      <c r="P140" s="15">
        <v>50</v>
      </c>
      <c r="Q140" s="9" t="s">
        <v>534</v>
      </c>
      <c r="R140" s="12">
        <f t="shared" si="9"/>
        <v>23.591999999999999</v>
      </c>
      <c r="S140" s="13" t="s">
        <v>36</v>
      </c>
      <c r="T140" s="13" t="s">
        <v>535</v>
      </c>
    </row>
    <row r="141" spans="1:20" ht="96" customHeight="1" x14ac:dyDescent="0.15">
      <c r="A141" s="9">
        <v>23</v>
      </c>
      <c r="B141" s="11" t="s">
        <v>536</v>
      </c>
      <c r="C141" s="11">
        <v>3241100586</v>
      </c>
      <c r="D141" s="11" t="s">
        <v>56</v>
      </c>
      <c r="E141" s="12">
        <v>60</v>
      </c>
      <c r="F141" s="15">
        <v>40</v>
      </c>
      <c r="G141" s="9" t="s">
        <v>537</v>
      </c>
      <c r="H141" s="12">
        <v>100</v>
      </c>
      <c r="I141" s="15"/>
      <c r="J141" s="11"/>
      <c r="K141" s="15">
        <v>15</v>
      </c>
      <c r="L141" s="9" t="s">
        <v>538</v>
      </c>
      <c r="M141" s="12">
        <v>0</v>
      </c>
      <c r="N141" s="9"/>
      <c r="O141" s="12">
        <v>12</v>
      </c>
      <c r="P141" s="15">
        <v>71</v>
      </c>
      <c r="Q141" s="9" t="s">
        <v>539</v>
      </c>
      <c r="R141" s="12">
        <f t="shared" ref="R141:R204" si="10">0.05*H141+0.9*O141+0.05*P141</f>
        <v>19.350000000000001</v>
      </c>
      <c r="S141" s="13" t="s">
        <v>39</v>
      </c>
      <c r="T141" s="13" t="s">
        <v>540</v>
      </c>
    </row>
    <row r="142" spans="1:20" ht="96" customHeight="1" x14ac:dyDescent="0.15">
      <c r="A142" s="9">
        <v>24</v>
      </c>
      <c r="B142" s="11" t="s">
        <v>541</v>
      </c>
      <c r="C142" s="11">
        <v>3241100590</v>
      </c>
      <c r="D142" s="11" t="s">
        <v>56</v>
      </c>
      <c r="E142" s="12">
        <v>60</v>
      </c>
      <c r="F142" s="15">
        <v>29</v>
      </c>
      <c r="G142" s="9" t="s">
        <v>542</v>
      </c>
      <c r="H142" s="12">
        <v>89</v>
      </c>
      <c r="I142" s="15"/>
      <c r="J142" s="11"/>
      <c r="K142" s="15">
        <v>0</v>
      </c>
      <c r="L142" s="9"/>
      <c r="M142" s="12">
        <v>0</v>
      </c>
      <c r="N142" s="9"/>
      <c r="O142" s="12">
        <v>0</v>
      </c>
      <c r="P142" s="12">
        <v>0</v>
      </c>
      <c r="Q142" s="11"/>
      <c r="R142" s="12">
        <f t="shared" si="10"/>
        <v>4.45</v>
      </c>
      <c r="S142" s="13" t="s">
        <v>42</v>
      </c>
      <c r="T142" s="13" t="s">
        <v>543</v>
      </c>
    </row>
    <row r="143" spans="1:20" ht="96" customHeight="1" x14ac:dyDescent="0.15">
      <c r="A143" s="9">
        <v>25</v>
      </c>
      <c r="B143" s="11" t="s">
        <v>544</v>
      </c>
      <c r="C143" s="11">
        <v>3241100585</v>
      </c>
      <c r="D143" s="11" t="s">
        <v>56</v>
      </c>
      <c r="E143" s="12">
        <v>60</v>
      </c>
      <c r="F143" s="15">
        <v>24.5</v>
      </c>
      <c r="G143" s="9" t="s">
        <v>545</v>
      </c>
      <c r="H143" s="12">
        <v>84.5</v>
      </c>
      <c r="I143" s="15"/>
      <c r="J143" s="11"/>
      <c r="K143" s="15">
        <v>0</v>
      </c>
      <c r="L143" s="9"/>
      <c r="M143" s="12">
        <v>0</v>
      </c>
      <c r="N143" s="9"/>
      <c r="O143" s="12">
        <v>0</v>
      </c>
      <c r="P143" s="12">
        <v>0</v>
      </c>
      <c r="Q143" s="9"/>
      <c r="R143" s="12">
        <f t="shared" si="10"/>
        <v>4.2249999999999996</v>
      </c>
      <c r="S143" s="13" t="s">
        <v>44</v>
      </c>
      <c r="T143" s="13" t="s">
        <v>546</v>
      </c>
    </row>
    <row r="144" spans="1:20" ht="96" customHeight="1" x14ac:dyDescent="0.15">
      <c r="A144" s="9">
        <v>26</v>
      </c>
      <c r="B144" s="11" t="s">
        <v>547</v>
      </c>
      <c r="C144" s="11">
        <v>3241100588</v>
      </c>
      <c r="D144" s="11" t="s">
        <v>56</v>
      </c>
      <c r="E144" s="12">
        <v>60</v>
      </c>
      <c r="F144" s="15">
        <v>10.5</v>
      </c>
      <c r="G144" s="9" t="s">
        <v>548</v>
      </c>
      <c r="H144" s="12">
        <v>70.5</v>
      </c>
      <c r="I144" s="15"/>
      <c r="J144" s="11"/>
      <c r="K144" s="15">
        <v>0</v>
      </c>
      <c r="L144" s="9"/>
      <c r="M144" s="12">
        <v>0</v>
      </c>
      <c r="N144" s="9"/>
      <c r="O144" s="12">
        <v>0</v>
      </c>
      <c r="P144" s="12">
        <v>0</v>
      </c>
      <c r="Q144" s="11"/>
      <c r="R144" s="12">
        <f t="shared" si="10"/>
        <v>3.5249999999999999</v>
      </c>
      <c r="S144" s="13" t="s">
        <v>48</v>
      </c>
      <c r="T144" s="13" t="s">
        <v>549</v>
      </c>
    </row>
    <row r="145" spans="1:20" ht="96" customHeight="1" x14ac:dyDescent="0.15">
      <c r="A145" s="9">
        <v>27</v>
      </c>
      <c r="B145" s="11" t="s">
        <v>550</v>
      </c>
      <c r="C145" s="11">
        <v>3241100589</v>
      </c>
      <c r="D145" s="11" t="s">
        <v>56</v>
      </c>
      <c r="E145" s="12">
        <v>60</v>
      </c>
      <c r="F145" s="15">
        <v>0</v>
      </c>
      <c r="G145" s="9" t="s">
        <v>24</v>
      </c>
      <c r="H145" s="12">
        <v>60</v>
      </c>
      <c r="I145" s="15"/>
      <c r="J145" s="11"/>
      <c r="K145" s="15">
        <v>0</v>
      </c>
      <c r="L145" s="9"/>
      <c r="M145" s="12">
        <v>0</v>
      </c>
      <c r="N145" s="9"/>
      <c r="O145" s="12">
        <v>0</v>
      </c>
      <c r="P145" s="12">
        <v>0</v>
      </c>
      <c r="Q145" s="11"/>
      <c r="R145" s="12">
        <f t="shared" si="10"/>
        <v>3</v>
      </c>
      <c r="S145" s="13" t="s">
        <v>52</v>
      </c>
      <c r="T145" s="13" t="s">
        <v>519</v>
      </c>
    </row>
    <row r="146" spans="1:20" ht="96" customHeight="1" x14ac:dyDescent="0.15">
      <c r="A146" s="9">
        <v>28</v>
      </c>
      <c r="B146" s="11" t="s">
        <v>551</v>
      </c>
      <c r="C146" s="11">
        <v>3241100593</v>
      </c>
      <c r="D146" s="11" t="s">
        <v>56</v>
      </c>
      <c r="E146" s="12">
        <v>60</v>
      </c>
      <c r="F146" s="15">
        <v>0</v>
      </c>
      <c r="G146" s="9" t="s">
        <v>24</v>
      </c>
      <c r="H146" s="12">
        <v>60</v>
      </c>
      <c r="I146" s="15"/>
      <c r="J146" s="11"/>
      <c r="K146" s="15">
        <v>0</v>
      </c>
      <c r="L146" s="9"/>
      <c r="M146" s="12">
        <v>0</v>
      </c>
      <c r="N146" s="9"/>
      <c r="O146" s="12">
        <v>0</v>
      </c>
      <c r="P146" s="12">
        <v>0</v>
      </c>
      <c r="Q146" s="11"/>
      <c r="R146" s="12">
        <f t="shared" si="10"/>
        <v>3</v>
      </c>
      <c r="S146" s="13" t="s">
        <v>54</v>
      </c>
      <c r="T146" s="13" t="s">
        <v>519</v>
      </c>
    </row>
    <row r="147" spans="1:20" ht="96" customHeight="1" x14ac:dyDescent="0.15">
      <c r="A147" s="9">
        <v>1</v>
      </c>
      <c r="B147" s="31" t="s">
        <v>552</v>
      </c>
      <c r="C147" s="9">
        <v>8241111322</v>
      </c>
      <c r="D147" s="9" t="s">
        <v>189</v>
      </c>
      <c r="E147" s="12">
        <v>60</v>
      </c>
      <c r="F147" s="12">
        <v>25</v>
      </c>
      <c r="G147" s="9" t="s">
        <v>553</v>
      </c>
      <c r="H147" s="12">
        <v>85</v>
      </c>
      <c r="I147" s="12"/>
      <c r="J147" s="12"/>
      <c r="K147" s="12">
        <v>15</v>
      </c>
      <c r="L147" s="9" t="s">
        <v>554</v>
      </c>
      <c r="M147" s="12">
        <v>0.1</v>
      </c>
      <c r="N147" s="9" t="s">
        <v>555</v>
      </c>
      <c r="O147" s="12">
        <v>12.02</v>
      </c>
      <c r="P147" s="12">
        <v>69</v>
      </c>
      <c r="Q147" s="9" t="s">
        <v>556</v>
      </c>
      <c r="R147" s="12">
        <f t="shared" si="10"/>
        <v>18.518000000000001</v>
      </c>
      <c r="S147" s="29" t="s">
        <v>442</v>
      </c>
      <c r="T147" s="29" t="s">
        <v>442</v>
      </c>
    </row>
    <row r="148" spans="1:20" ht="96" customHeight="1" x14ac:dyDescent="0.15">
      <c r="A148" s="9">
        <v>2</v>
      </c>
      <c r="B148" s="31" t="s">
        <v>557</v>
      </c>
      <c r="C148" s="9">
        <v>8241111316</v>
      </c>
      <c r="D148" s="9" t="s">
        <v>189</v>
      </c>
      <c r="E148" s="12">
        <v>60</v>
      </c>
      <c r="F148" s="12">
        <v>0</v>
      </c>
      <c r="G148" s="9" t="s">
        <v>558</v>
      </c>
      <c r="H148" s="12">
        <v>60</v>
      </c>
      <c r="I148" s="12"/>
      <c r="J148" s="12"/>
      <c r="K148" s="12">
        <v>15</v>
      </c>
      <c r="L148" s="9" t="s">
        <v>559</v>
      </c>
      <c r="M148" s="12">
        <v>0</v>
      </c>
      <c r="N148" s="9"/>
      <c r="O148" s="12">
        <v>12</v>
      </c>
      <c r="P148" s="12">
        <v>64</v>
      </c>
      <c r="Q148" s="9" t="s">
        <v>560</v>
      </c>
      <c r="R148" s="12">
        <f t="shared" si="10"/>
        <v>17</v>
      </c>
      <c r="S148" s="29" t="s">
        <v>447</v>
      </c>
      <c r="T148" s="29" t="s">
        <v>447</v>
      </c>
    </row>
    <row r="149" spans="1:20" ht="96" customHeight="1" x14ac:dyDescent="0.15">
      <c r="A149" s="9">
        <v>3</v>
      </c>
      <c r="B149" s="9" t="s">
        <v>561</v>
      </c>
      <c r="C149" s="9">
        <v>8241111325</v>
      </c>
      <c r="D149" s="9" t="s">
        <v>189</v>
      </c>
      <c r="E149" s="12">
        <v>60</v>
      </c>
      <c r="F149" s="12">
        <v>6</v>
      </c>
      <c r="G149" s="9" t="s">
        <v>562</v>
      </c>
      <c r="H149" s="12">
        <v>66</v>
      </c>
      <c r="I149" s="12"/>
      <c r="J149" s="12"/>
      <c r="K149" s="12">
        <v>14</v>
      </c>
      <c r="L149" s="9" t="s">
        <v>563</v>
      </c>
      <c r="M149" s="12">
        <v>0.2</v>
      </c>
      <c r="N149" s="9" t="s">
        <v>564</v>
      </c>
      <c r="O149" s="12">
        <v>11.24</v>
      </c>
      <c r="P149" s="12">
        <v>0</v>
      </c>
      <c r="Q149" s="9"/>
      <c r="R149" s="12">
        <f t="shared" si="10"/>
        <v>13.416</v>
      </c>
      <c r="S149" s="29" t="s">
        <v>453</v>
      </c>
      <c r="T149" s="29" t="s">
        <v>453</v>
      </c>
    </row>
    <row r="150" spans="1:20" ht="96" customHeight="1" x14ac:dyDescent="0.15">
      <c r="A150" s="9">
        <v>4</v>
      </c>
      <c r="B150" s="31" t="s">
        <v>565</v>
      </c>
      <c r="C150" s="9">
        <v>8241111324</v>
      </c>
      <c r="D150" s="9" t="s">
        <v>189</v>
      </c>
      <c r="E150" s="12">
        <v>60</v>
      </c>
      <c r="F150" s="12">
        <v>40</v>
      </c>
      <c r="G150" s="9" t="s">
        <v>566</v>
      </c>
      <c r="H150" s="12">
        <v>100</v>
      </c>
      <c r="I150" s="12"/>
      <c r="J150" s="12"/>
      <c r="K150" s="12">
        <v>0</v>
      </c>
      <c r="L150" s="9"/>
      <c r="M150" s="12">
        <v>0</v>
      </c>
      <c r="N150" s="9"/>
      <c r="O150" s="12">
        <v>0</v>
      </c>
      <c r="P150" s="12">
        <v>73</v>
      </c>
      <c r="Q150" s="9" t="s">
        <v>567</v>
      </c>
      <c r="R150" s="12">
        <f t="shared" si="10"/>
        <v>8.65</v>
      </c>
      <c r="S150" s="29" t="s">
        <v>458</v>
      </c>
      <c r="T150" s="29" t="s">
        <v>458</v>
      </c>
    </row>
    <row r="151" spans="1:20" ht="96" customHeight="1" x14ac:dyDescent="0.15">
      <c r="A151" s="9">
        <v>5</v>
      </c>
      <c r="B151" s="31" t="s">
        <v>568</v>
      </c>
      <c r="C151" s="9">
        <v>8231111264</v>
      </c>
      <c r="D151" s="9" t="s">
        <v>189</v>
      </c>
      <c r="E151" s="12">
        <v>60</v>
      </c>
      <c r="F151" s="12">
        <v>40</v>
      </c>
      <c r="G151" s="9" t="s">
        <v>569</v>
      </c>
      <c r="H151" s="12">
        <v>100</v>
      </c>
      <c r="I151" s="12"/>
      <c r="J151" s="12"/>
      <c r="K151" s="12">
        <v>0</v>
      </c>
      <c r="L151" s="9"/>
      <c r="M151" s="12">
        <v>0</v>
      </c>
      <c r="N151" s="9"/>
      <c r="O151" s="12"/>
      <c r="P151" s="12">
        <v>70</v>
      </c>
      <c r="Q151" s="9" t="s">
        <v>570</v>
      </c>
      <c r="R151" s="12">
        <f t="shared" si="10"/>
        <v>8.5</v>
      </c>
      <c r="S151" s="29" t="s">
        <v>463</v>
      </c>
      <c r="T151" s="29" t="s">
        <v>463</v>
      </c>
    </row>
    <row r="152" spans="1:20" ht="96" customHeight="1" x14ac:dyDescent="0.15">
      <c r="A152" s="9">
        <v>6</v>
      </c>
      <c r="B152" s="9" t="s">
        <v>571</v>
      </c>
      <c r="C152" s="9">
        <v>8241111315</v>
      </c>
      <c r="D152" s="9" t="s">
        <v>189</v>
      </c>
      <c r="E152" s="12">
        <v>60</v>
      </c>
      <c r="F152" s="12">
        <v>15.5</v>
      </c>
      <c r="G152" s="9" t="s">
        <v>572</v>
      </c>
      <c r="H152" s="12">
        <v>75.5</v>
      </c>
      <c r="I152" s="12"/>
      <c r="J152" s="12"/>
      <c r="K152" s="12">
        <v>0</v>
      </c>
      <c r="L152" s="9"/>
      <c r="M152" s="12">
        <v>2</v>
      </c>
      <c r="N152" s="9" t="s">
        <v>573</v>
      </c>
      <c r="O152" s="12">
        <v>0.4</v>
      </c>
      <c r="P152" s="12">
        <v>68</v>
      </c>
      <c r="Q152" s="9" t="s">
        <v>574</v>
      </c>
      <c r="R152" s="12">
        <f t="shared" si="10"/>
        <v>7.5350000000000001</v>
      </c>
      <c r="S152" s="29" t="s">
        <v>468</v>
      </c>
      <c r="T152" s="29" t="s">
        <v>468</v>
      </c>
    </row>
    <row r="153" spans="1:20" ht="96" customHeight="1" x14ac:dyDescent="0.15">
      <c r="A153" s="9">
        <v>7</v>
      </c>
      <c r="B153" s="9" t="s">
        <v>575</v>
      </c>
      <c r="C153" s="9">
        <v>8241111327</v>
      </c>
      <c r="D153" s="9" t="s">
        <v>189</v>
      </c>
      <c r="E153" s="12">
        <v>60</v>
      </c>
      <c r="F153" s="12">
        <v>15.5</v>
      </c>
      <c r="G153" s="9" t="s">
        <v>576</v>
      </c>
      <c r="H153" s="12">
        <v>75.5</v>
      </c>
      <c r="I153" s="12"/>
      <c r="J153" s="12"/>
      <c r="K153" s="12">
        <v>0</v>
      </c>
      <c r="L153" s="9"/>
      <c r="M153" s="12">
        <v>0.4</v>
      </c>
      <c r="N153" s="9" t="s">
        <v>577</v>
      </c>
      <c r="O153" s="12">
        <v>0.08</v>
      </c>
      <c r="P153" s="12">
        <v>68</v>
      </c>
      <c r="Q153" s="9" t="s">
        <v>578</v>
      </c>
      <c r="R153" s="12">
        <f t="shared" si="10"/>
        <v>7.2469999999999999</v>
      </c>
      <c r="S153" s="29" t="s">
        <v>473</v>
      </c>
      <c r="T153" s="29" t="s">
        <v>473</v>
      </c>
    </row>
    <row r="154" spans="1:20" ht="96" customHeight="1" x14ac:dyDescent="0.15">
      <c r="A154" s="9">
        <v>8</v>
      </c>
      <c r="B154" s="31" t="s">
        <v>579</v>
      </c>
      <c r="C154" s="9">
        <v>8241111320</v>
      </c>
      <c r="D154" s="9" t="s">
        <v>189</v>
      </c>
      <c r="E154" s="12">
        <v>60</v>
      </c>
      <c r="F154" s="12">
        <v>15</v>
      </c>
      <c r="G154" s="9" t="s">
        <v>580</v>
      </c>
      <c r="H154" s="12">
        <v>75</v>
      </c>
      <c r="I154" s="12"/>
      <c r="J154" s="12"/>
      <c r="K154" s="12">
        <v>0</v>
      </c>
      <c r="L154" s="9"/>
      <c r="M154" s="12">
        <v>0.2</v>
      </c>
      <c r="N154" s="9" t="s">
        <v>581</v>
      </c>
      <c r="O154" s="12">
        <v>0.04</v>
      </c>
      <c r="P154" s="12">
        <v>4</v>
      </c>
      <c r="Q154" s="9" t="s">
        <v>65</v>
      </c>
      <c r="R154" s="12">
        <f t="shared" si="10"/>
        <v>3.9860000000000002</v>
      </c>
      <c r="S154" s="29" t="s">
        <v>477</v>
      </c>
      <c r="T154" s="29" t="s">
        <v>477</v>
      </c>
    </row>
    <row r="155" spans="1:20" ht="96" customHeight="1" x14ac:dyDescent="0.15">
      <c r="A155" s="9">
        <v>9</v>
      </c>
      <c r="B155" s="31" t="s">
        <v>582</v>
      </c>
      <c r="C155" s="9">
        <v>8241111312</v>
      </c>
      <c r="D155" s="9" t="s">
        <v>189</v>
      </c>
      <c r="E155" s="12">
        <v>60</v>
      </c>
      <c r="F155" s="12">
        <v>5</v>
      </c>
      <c r="G155" s="9" t="s">
        <v>583</v>
      </c>
      <c r="H155" s="12">
        <v>65</v>
      </c>
      <c r="I155" s="12"/>
      <c r="J155" s="12"/>
      <c r="K155" s="12">
        <v>0</v>
      </c>
      <c r="L155" s="9"/>
      <c r="M155" s="12">
        <v>0</v>
      </c>
      <c r="N155" s="9"/>
      <c r="O155" s="12">
        <v>0</v>
      </c>
      <c r="P155" s="12">
        <v>0</v>
      </c>
      <c r="Q155" s="9"/>
      <c r="R155" s="12">
        <f t="shared" si="10"/>
        <v>3.25</v>
      </c>
      <c r="S155" s="29" t="s">
        <v>482</v>
      </c>
      <c r="T155" s="29" t="s">
        <v>482</v>
      </c>
    </row>
    <row r="156" spans="1:20" ht="96" customHeight="1" x14ac:dyDescent="0.15">
      <c r="A156" s="9">
        <v>10</v>
      </c>
      <c r="B156" s="31" t="s">
        <v>584</v>
      </c>
      <c r="C156" s="9">
        <v>8241111314</v>
      </c>
      <c r="D156" s="9" t="s">
        <v>189</v>
      </c>
      <c r="E156" s="12">
        <v>60</v>
      </c>
      <c r="F156" s="12">
        <v>5</v>
      </c>
      <c r="G156" s="9" t="s">
        <v>585</v>
      </c>
      <c r="H156" s="12">
        <v>65</v>
      </c>
      <c r="I156" s="12"/>
      <c r="J156" s="12"/>
      <c r="K156" s="12">
        <v>0</v>
      </c>
      <c r="L156" s="9"/>
      <c r="M156" s="12">
        <v>0</v>
      </c>
      <c r="N156" s="9"/>
      <c r="O156" s="12">
        <v>0</v>
      </c>
      <c r="P156" s="12">
        <v>0</v>
      </c>
      <c r="Q156" s="9"/>
      <c r="R156" s="12">
        <f t="shared" si="10"/>
        <v>3.25</v>
      </c>
      <c r="S156" s="29" t="s">
        <v>482</v>
      </c>
      <c r="T156" s="29" t="s">
        <v>482</v>
      </c>
    </row>
    <row r="157" spans="1:20" ht="96" customHeight="1" x14ac:dyDescent="0.15">
      <c r="A157" s="9">
        <v>11</v>
      </c>
      <c r="B157" s="31" t="s">
        <v>268</v>
      </c>
      <c r="C157" s="9">
        <v>8241111321</v>
      </c>
      <c r="D157" s="9" t="s">
        <v>189</v>
      </c>
      <c r="E157" s="12">
        <v>60</v>
      </c>
      <c r="F157" s="12">
        <v>5</v>
      </c>
      <c r="G157" s="9" t="s">
        <v>583</v>
      </c>
      <c r="H157" s="12">
        <v>65</v>
      </c>
      <c r="I157" s="12"/>
      <c r="J157" s="12"/>
      <c r="K157" s="12">
        <v>0</v>
      </c>
      <c r="L157" s="9"/>
      <c r="M157" s="12">
        <v>0</v>
      </c>
      <c r="N157" s="9"/>
      <c r="O157" s="12">
        <v>0</v>
      </c>
      <c r="P157" s="12">
        <v>0</v>
      </c>
      <c r="Q157" s="9"/>
      <c r="R157" s="12">
        <f t="shared" si="10"/>
        <v>3.25</v>
      </c>
      <c r="S157" s="29" t="s">
        <v>482</v>
      </c>
      <c r="T157" s="29" t="s">
        <v>482</v>
      </c>
    </row>
    <row r="158" spans="1:20" ht="96" customHeight="1" x14ac:dyDescent="0.15">
      <c r="A158" s="9">
        <v>12</v>
      </c>
      <c r="B158" s="9" t="s">
        <v>586</v>
      </c>
      <c r="C158" s="9">
        <v>8241111318</v>
      </c>
      <c r="D158" s="9" t="s">
        <v>189</v>
      </c>
      <c r="E158" s="12">
        <v>60</v>
      </c>
      <c r="F158" s="12">
        <v>0</v>
      </c>
      <c r="G158" s="9" t="s">
        <v>558</v>
      </c>
      <c r="H158" s="12">
        <v>60</v>
      </c>
      <c r="I158" s="12"/>
      <c r="J158" s="12"/>
      <c r="K158" s="12">
        <v>0</v>
      </c>
      <c r="L158" s="9"/>
      <c r="M158" s="12">
        <v>1.1000000000000001</v>
      </c>
      <c r="N158" s="9" t="s">
        <v>587</v>
      </c>
      <c r="O158" s="12">
        <v>0.22</v>
      </c>
      <c r="P158" s="12">
        <v>0</v>
      </c>
      <c r="Q158" s="9"/>
      <c r="R158" s="12">
        <f t="shared" si="10"/>
        <v>3.198</v>
      </c>
      <c r="S158" s="29" t="s">
        <v>494</v>
      </c>
      <c r="T158" s="29" t="s">
        <v>494</v>
      </c>
    </row>
    <row r="159" spans="1:20" ht="96" customHeight="1" x14ac:dyDescent="0.15">
      <c r="A159" s="9">
        <v>13</v>
      </c>
      <c r="B159" s="9" t="s">
        <v>588</v>
      </c>
      <c r="C159" s="9">
        <v>8241111323</v>
      </c>
      <c r="D159" s="9" t="s">
        <v>189</v>
      </c>
      <c r="E159" s="12">
        <v>60</v>
      </c>
      <c r="F159" s="12">
        <v>0</v>
      </c>
      <c r="G159" s="9" t="s">
        <v>589</v>
      </c>
      <c r="H159" s="12">
        <v>60.5</v>
      </c>
      <c r="I159" s="12"/>
      <c r="J159" s="12"/>
      <c r="K159" s="12">
        <v>0</v>
      </c>
      <c r="L159" s="9"/>
      <c r="M159" s="12">
        <v>0</v>
      </c>
      <c r="N159" s="9"/>
      <c r="O159" s="12">
        <v>0</v>
      </c>
      <c r="P159" s="12">
        <v>0</v>
      </c>
      <c r="Q159" s="9"/>
      <c r="R159" s="12">
        <f t="shared" si="10"/>
        <v>3.0249999999999999</v>
      </c>
      <c r="S159" s="29" t="s">
        <v>499</v>
      </c>
      <c r="T159" s="29" t="s">
        <v>499</v>
      </c>
    </row>
    <row r="160" spans="1:20" ht="96" customHeight="1" x14ac:dyDescent="0.15">
      <c r="A160" s="9">
        <v>14</v>
      </c>
      <c r="B160" s="31" t="s">
        <v>590</v>
      </c>
      <c r="C160" s="9">
        <v>8241111311</v>
      </c>
      <c r="D160" s="9" t="s">
        <v>189</v>
      </c>
      <c r="E160" s="12">
        <v>60</v>
      </c>
      <c r="F160" s="12">
        <v>0</v>
      </c>
      <c r="G160" s="9" t="s">
        <v>558</v>
      </c>
      <c r="H160" s="12">
        <v>60</v>
      </c>
      <c r="I160" s="12"/>
      <c r="J160" s="12"/>
      <c r="K160" s="12">
        <v>0</v>
      </c>
      <c r="L160" s="9"/>
      <c r="M160" s="12">
        <v>0</v>
      </c>
      <c r="N160" s="9"/>
      <c r="O160" s="12">
        <v>0</v>
      </c>
      <c r="P160" s="12">
        <v>0</v>
      </c>
      <c r="Q160" s="9"/>
      <c r="R160" s="12">
        <f t="shared" si="10"/>
        <v>3</v>
      </c>
      <c r="S160" s="29" t="s">
        <v>503</v>
      </c>
      <c r="T160" s="29" t="s">
        <v>503</v>
      </c>
    </row>
    <row r="161" spans="1:20" ht="96" customHeight="1" x14ac:dyDescent="0.15">
      <c r="A161" s="9">
        <v>15</v>
      </c>
      <c r="B161" s="31" t="s">
        <v>591</v>
      </c>
      <c r="C161" s="9">
        <v>8241111313</v>
      </c>
      <c r="D161" s="9" t="s">
        <v>189</v>
      </c>
      <c r="E161" s="12">
        <v>60</v>
      </c>
      <c r="F161" s="12">
        <v>0</v>
      </c>
      <c r="G161" s="9" t="s">
        <v>558</v>
      </c>
      <c r="H161" s="12">
        <v>60</v>
      </c>
      <c r="I161" s="12"/>
      <c r="J161" s="12"/>
      <c r="K161" s="12">
        <v>0</v>
      </c>
      <c r="L161" s="9"/>
      <c r="M161" s="12">
        <v>0</v>
      </c>
      <c r="N161" s="9"/>
      <c r="O161" s="12">
        <v>0</v>
      </c>
      <c r="P161" s="12">
        <v>0</v>
      </c>
      <c r="Q161" s="9"/>
      <c r="R161" s="12">
        <f t="shared" si="10"/>
        <v>3</v>
      </c>
      <c r="S161" s="29" t="s">
        <v>503</v>
      </c>
      <c r="T161" s="29" t="s">
        <v>503</v>
      </c>
    </row>
    <row r="162" spans="1:20" ht="96" customHeight="1" x14ac:dyDescent="0.15">
      <c r="A162" s="9">
        <v>16</v>
      </c>
      <c r="B162" s="31" t="s">
        <v>592</v>
      </c>
      <c r="C162" s="9">
        <v>8241111317</v>
      </c>
      <c r="D162" s="9" t="s">
        <v>189</v>
      </c>
      <c r="E162" s="12">
        <v>60</v>
      </c>
      <c r="F162" s="12">
        <v>0</v>
      </c>
      <c r="G162" s="9" t="s">
        <v>558</v>
      </c>
      <c r="H162" s="12">
        <v>60</v>
      </c>
      <c r="I162" s="12"/>
      <c r="J162" s="12"/>
      <c r="K162" s="12">
        <v>0</v>
      </c>
      <c r="L162" s="9"/>
      <c r="M162" s="12">
        <v>0</v>
      </c>
      <c r="N162" s="9"/>
      <c r="O162" s="12">
        <v>0</v>
      </c>
      <c r="P162" s="12">
        <v>0</v>
      </c>
      <c r="Q162" s="9"/>
      <c r="R162" s="12">
        <f t="shared" si="10"/>
        <v>3</v>
      </c>
      <c r="S162" s="29" t="s">
        <v>503</v>
      </c>
      <c r="T162" s="29" t="s">
        <v>503</v>
      </c>
    </row>
    <row r="163" spans="1:20" ht="96" customHeight="1" x14ac:dyDescent="0.15">
      <c r="A163" s="9">
        <v>17</v>
      </c>
      <c r="B163" s="31" t="s">
        <v>593</v>
      </c>
      <c r="C163" s="9">
        <v>8241111319</v>
      </c>
      <c r="D163" s="9" t="s">
        <v>189</v>
      </c>
      <c r="E163" s="12">
        <v>60</v>
      </c>
      <c r="F163" s="12">
        <v>0</v>
      </c>
      <c r="G163" s="9" t="s">
        <v>558</v>
      </c>
      <c r="H163" s="12">
        <v>60</v>
      </c>
      <c r="I163" s="12"/>
      <c r="J163" s="12"/>
      <c r="K163" s="12">
        <v>0</v>
      </c>
      <c r="L163" s="9"/>
      <c r="M163" s="12">
        <v>0</v>
      </c>
      <c r="N163" s="9"/>
      <c r="O163" s="12">
        <v>0</v>
      </c>
      <c r="P163" s="12">
        <v>0</v>
      </c>
      <c r="Q163" s="9"/>
      <c r="R163" s="12">
        <f t="shared" si="10"/>
        <v>3</v>
      </c>
      <c r="S163" s="29" t="s">
        <v>503</v>
      </c>
      <c r="T163" s="29" t="s">
        <v>503</v>
      </c>
    </row>
    <row r="164" spans="1:20" ht="96" customHeight="1" x14ac:dyDescent="0.15">
      <c r="A164" s="9">
        <v>18</v>
      </c>
      <c r="B164" s="31" t="s">
        <v>594</v>
      </c>
      <c r="C164" s="9">
        <v>8241111326</v>
      </c>
      <c r="D164" s="9" t="s">
        <v>189</v>
      </c>
      <c r="E164" s="12">
        <v>60</v>
      </c>
      <c r="F164" s="12">
        <v>0</v>
      </c>
      <c r="G164" s="9" t="s">
        <v>558</v>
      </c>
      <c r="H164" s="12">
        <v>60</v>
      </c>
      <c r="I164" s="12"/>
      <c r="J164" s="12"/>
      <c r="K164" s="12">
        <v>0</v>
      </c>
      <c r="L164" s="9"/>
      <c r="M164" s="12">
        <v>0</v>
      </c>
      <c r="N164" s="9"/>
      <c r="O164" s="12">
        <v>0</v>
      </c>
      <c r="P164" s="12">
        <v>0</v>
      </c>
      <c r="Q164" s="9"/>
      <c r="R164" s="12">
        <f t="shared" si="10"/>
        <v>3</v>
      </c>
      <c r="S164" s="29" t="s">
        <v>503</v>
      </c>
      <c r="T164" s="29" t="s">
        <v>503</v>
      </c>
    </row>
    <row r="165" spans="1:20" ht="96" customHeight="1" x14ac:dyDescent="0.15">
      <c r="A165" s="9">
        <v>19</v>
      </c>
      <c r="B165" s="31" t="s">
        <v>595</v>
      </c>
      <c r="C165" s="9">
        <v>8241111328</v>
      </c>
      <c r="D165" s="9" t="s">
        <v>189</v>
      </c>
      <c r="E165" s="12">
        <v>60</v>
      </c>
      <c r="F165" s="12">
        <v>0</v>
      </c>
      <c r="G165" s="9" t="s">
        <v>558</v>
      </c>
      <c r="H165" s="12">
        <v>60</v>
      </c>
      <c r="I165" s="12"/>
      <c r="J165" s="12"/>
      <c r="K165" s="12">
        <v>0</v>
      </c>
      <c r="L165" s="9"/>
      <c r="M165" s="12">
        <v>0</v>
      </c>
      <c r="N165" s="9"/>
      <c r="O165" s="12">
        <v>0</v>
      </c>
      <c r="P165" s="12">
        <v>0</v>
      </c>
      <c r="Q165" s="9"/>
      <c r="R165" s="12">
        <f t="shared" si="10"/>
        <v>3</v>
      </c>
      <c r="S165" s="29" t="s">
        <v>503</v>
      </c>
      <c r="T165" s="29" t="s">
        <v>503</v>
      </c>
    </row>
    <row r="166" spans="1:20" ht="96" customHeight="1" x14ac:dyDescent="0.15">
      <c r="A166" s="30">
        <v>1</v>
      </c>
      <c r="B166" s="28" t="s">
        <v>596</v>
      </c>
      <c r="C166" s="28">
        <v>8241111343</v>
      </c>
      <c r="D166" s="28" t="s">
        <v>254</v>
      </c>
      <c r="E166" s="32">
        <v>60</v>
      </c>
      <c r="F166" s="32">
        <v>24.5</v>
      </c>
      <c r="G166" s="30" t="s">
        <v>597</v>
      </c>
      <c r="H166" s="32">
        <v>84.5</v>
      </c>
      <c r="I166" s="32"/>
      <c r="J166" s="28"/>
      <c r="K166" s="32">
        <v>130</v>
      </c>
      <c r="L166" s="30" t="s">
        <v>598</v>
      </c>
      <c r="M166" s="33">
        <v>0</v>
      </c>
      <c r="N166" s="30"/>
      <c r="O166" s="32">
        <v>100</v>
      </c>
      <c r="P166" s="32">
        <v>0</v>
      </c>
      <c r="Q166" s="28"/>
      <c r="R166" s="33">
        <f t="shared" si="10"/>
        <v>94.224999999999994</v>
      </c>
      <c r="S166" s="34">
        <v>2.5000000000000001E-2</v>
      </c>
      <c r="T166" s="34">
        <v>2.5000000000000001E-2</v>
      </c>
    </row>
    <row r="167" spans="1:20" ht="96" customHeight="1" x14ac:dyDescent="0.15">
      <c r="A167" s="30">
        <v>2</v>
      </c>
      <c r="B167" s="10" t="s">
        <v>599</v>
      </c>
      <c r="C167" s="28">
        <v>8241111361</v>
      </c>
      <c r="D167" s="30" t="s">
        <v>254</v>
      </c>
      <c r="E167" s="33">
        <v>60</v>
      </c>
      <c r="F167" s="33">
        <v>2</v>
      </c>
      <c r="G167" s="30" t="s">
        <v>600</v>
      </c>
      <c r="H167" s="33">
        <v>62</v>
      </c>
      <c r="I167" s="33"/>
      <c r="J167" s="30"/>
      <c r="K167" s="33">
        <v>150</v>
      </c>
      <c r="L167" s="30" t="s">
        <v>601</v>
      </c>
      <c r="M167" s="33">
        <v>0</v>
      </c>
      <c r="N167" s="30"/>
      <c r="O167" s="33">
        <v>100</v>
      </c>
      <c r="P167" s="33">
        <v>0</v>
      </c>
      <c r="Q167" s="30"/>
      <c r="R167" s="33">
        <f t="shared" si="10"/>
        <v>93.1</v>
      </c>
      <c r="S167" s="34">
        <v>0.05</v>
      </c>
      <c r="T167" s="34">
        <v>0.05</v>
      </c>
    </row>
    <row r="168" spans="1:20" ht="96" customHeight="1" x14ac:dyDescent="0.15">
      <c r="A168" s="30">
        <v>3</v>
      </c>
      <c r="B168" s="10" t="s">
        <v>602</v>
      </c>
      <c r="C168" s="28">
        <v>8241111330</v>
      </c>
      <c r="D168" s="30" t="s">
        <v>254</v>
      </c>
      <c r="E168" s="32">
        <v>60</v>
      </c>
      <c r="F168" s="33">
        <v>0</v>
      </c>
      <c r="G168" s="30"/>
      <c r="H168" s="33">
        <v>60</v>
      </c>
      <c r="I168" s="33"/>
      <c r="J168" s="30"/>
      <c r="K168" s="33">
        <v>150</v>
      </c>
      <c r="L168" s="30" t="s">
        <v>603</v>
      </c>
      <c r="M168" s="33">
        <v>0</v>
      </c>
      <c r="N168" s="30"/>
      <c r="O168" s="33">
        <v>100</v>
      </c>
      <c r="P168" s="33">
        <v>0</v>
      </c>
      <c r="Q168" s="30"/>
      <c r="R168" s="33">
        <f t="shared" si="10"/>
        <v>93</v>
      </c>
      <c r="S168" s="34">
        <v>7.4999999999999997E-2</v>
      </c>
      <c r="T168" s="34">
        <v>7.4999999999999997E-2</v>
      </c>
    </row>
    <row r="169" spans="1:20" ht="96" customHeight="1" x14ac:dyDescent="0.15">
      <c r="A169" s="30">
        <v>4</v>
      </c>
      <c r="B169" s="10" t="s">
        <v>604</v>
      </c>
      <c r="C169" s="28">
        <v>8241111365</v>
      </c>
      <c r="D169" s="30" t="s">
        <v>254</v>
      </c>
      <c r="E169" s="33">
        <v>60</v>
      </c>
      <c r="F169" s="33">
        <v>12.5</v>
      </c>
      <c r="G169" s="30" t="s">
        <v>605</v>
      </c>
      <c r="H169" s="33">
        <v>72.5</v>
      </c>
      <c r="I169" s="33"/>
      <c r="J169" s="30"/>
      <c r="K169" s="33">
        <v>100</v>
      </c>
      <c r="L169" s="30" t="s">
        <v>606</v>
      </c>
      <c r="M169" s="33">
        <v>0</v>
      </c>
      <c r="N169" s="30"/>
      <c r="O169" s="33">
        <v>80</v>
      </c>
      <c r="P169" s="33">
        <v>0</v>
      </c>
      <c r="Q169" s="30"/>
      <c r="R169" s="33">
        <f t="shared" si="10"/>
        <v>75.625</v>
      </c>
      <c r="S169" s="34">
        <v>0.1</v>
      </c>
      <c r="T169" s="34">
        <v>0.1</v>
      </c>
    </row>
    <row r="170" spans="1:20" ht="96" customHeight="1" x14ac:dyDescent="0.15">
      <c r="A170" s="30">
        <v>5</v>
      </c>
      <c r="B170" s="28" t="s">
        <v>607</v>
      </c>
      <c r="C170" s="28">
        <v>8241111335</v>
      </c>
      <c r="D170" s="30" t="s">
        <v>254</v>
      </c>
      <c r="E170" s="33">
        <v>60</v>
      </c>
      <c r="F170" s="32">
        <v>12</v>
      </c>
      <c r="G170" s="30" t="s">
        <v>608</v>
      </c>
      <c r="H170" s="32">
        <v>42</v>
      </c>
      <c r="I170" s="33"/>
      <c r="J170" s="28"/>
      <c r="K170" s="32">
        <v>60</v>
      </c>
      <c r="L170" s="30" t="s">
        <v>609</v>
      </c>
      <c r="M170" s="33">
        <v>0</v>
      </c>
      <c r="N170" s="30"/>
      <c r="O170" s="32">
        <v>48</v>
      </c>
      <c r="P170" s="32">
        <v>0</v>
      </c>
      <c r="Q170" s="28"/>
      <c r="R170" s="33">
        <f t="shared" si="10"/>
        <v>45.3</v>
      </c>
      <c r="S170" s="34">
        <v>0.125</v>
      </c>
      <c r="T170" s="34">
        <v>0.125</v>
      </c>
    </row>
    <row r="171" spans="1:20" ht="96" customHeight="1" x14ac:dyDescent="0.15">
      <c r="A171" s="30">
        <v>6</v>
      </c>
      <c r="B171" s="10" t="s">
        <v>610</v>
      </c>
      <c r="C171" s="28">
        <v>8241111355</v>
      </c>
      <c r="D171" s="33" t="s">
        <v>254</v>
      </c>
      <c r="E171" s="32">
        <v>60</v>
      </c>
      <c r="F171" s="33">
        <v>40</v>
      </c>
      <c r="G171" s="30" t="s">
        <v>611</v>
      </c>
      <c r="H171" s="33">
        <v>100</v>
      </c>
      <c r="I171" s="33"/>
      <c r="J171" s="30"/>
      <c r="K171" s="33">
        <v>30</v>
      </c>
      <c r="L171" s="30" t="s">
        <v>612</v>
      </c>
      <c r="M171" s="33">
        <v>0</v>
      </c>
      <c r="N171" s="30"/>
      <c r="O171" s="33">
        <v>24</v>
      </c>
      <c r="P171" s="33">
        <v>97</v>
      </c>
      <c r="Q171" s="30" t="s">
        <v>613</v>
      </c>
      <c r="R171" s="33">
        <f t="shared" si="10"/>
        <v>31.45</v>
      </c>
      <c r="S171" s="34">
        <v>0.15</v>
      </c>
      <c r="T171" s="34">
        <v>0.15</v>
      </c>
    </row>
    <row r="172" spans="1:20" ht="96" customHeight="1" x14ac:dyDescent="0.15">
      <c r="A172" s="30">
        <v>7</v>
      </c>
      <c r="B172" s="10" t="s">
        <v>614</v>
      </c>
      <c r="C172" s="28">
        <v>8241111333</v>
      </c>
      <c r="D172" s="30" t="s">
        <v>254</v>
      </c>
      <c r="E172" s="33">
        <v>60</v>
      </c>
      <c r="F172" s="33">
        <v>0</v>
      </c>
      <c r="G172" s="30"/>
      <c r="H172" s="33">
        <v>60</v>
      </c>
      <c r="I172" s="33"/>
      <c r="J172" s="30"/>
      <c r="K172" s="33">
        <v>30</v>
      </c>
      <c r="L172" s="30" t="s">
        <v>615</v>
      </c>
      <c r="M172" s="33">
        <v>0</v>
      </c>
      <c r="N172" s="30"/>
      <c r="O172" s="33">
        <v>24</v>
      </c>
      <c r="P172" s="33">
        <v>50</v>
      </c>
      <c r="Q172" s="30" t="s">
        <v>616</v>
      </c>
      <c r="R172" s="33">
        <f t="shared" si="10"/>
        <v>27.1</v>
      </c>
      <c r="S172" s="34">
        <v>0.17499999999999999</v>
      </c>
      <c r="T172" s="34">
        <v>0.17499999999999999</v>
      </c>
    </row>
    <row r="173" spans="1:20" ht="96" customHeight="1" x14ac:dyDescent="0.15">
      <c r="A173" s="30">
        <v>8</v>
      </c>
      <c r="B173" s="28" t="s">
        <v>617</v>
      </c>
      <c r="C173" s="28">
        <v>8241111368</v>
      </c>
      <c r="D173" s="28" t="s">
        <v>254</v>
      </c>
      <c r="E173" s="32">
        <v>60</v>
      </c>
      <c r="F173" s="32">
        <v>20</v>
      </c>
      <c r="G173" s="30" t="s">
        <v>618</v>
      </c>
      <c r="H173" s="32">
        <v>84</v>
      </c>
      <c r="I173" s="32"/>
      <c r="J173" s="28"/>
      <c r="K173" s="32">
        <v>30</v>
      </c>
      <c r="L173" s="30" t="s">
        <v>619</v>
      </c>
      <c r="M173" s="33">
        <v>0</v>
      </c>
      <c r="N173" s="30"/>
      <c r="O173" s="32">
        <v>24</v>
      </c>
      <c r="P173" s="32">
        <v>0</v>
      </c>
      <c r="Q173" s="28"/>
      <c r="R173" s="33">
        <f t="shared" si="10"/>
        <v>25.8</v>
      </c>
      <c r="S173" s="34">
        <v>0.2</v>
      </c>
      <c r="T173" s="34">
        <v>0.2</v>
      </c>
    </row>
    <row r="174" spans="1:20" ht="96" customHeight="1" x14ac:dyDescent="0.15">
      <c r="A174" s="30">
        <v>9</v>
      </c>
      <c r="B174" s="28" t="s">
        <v>620</v>
      </c>
      <c r="C174" s="28">
        <v>8241111348</v>
      </c>
      <c r="D174" s="28" t="s">
        <v>254</v>
      </c>
      <c r="E174" s="32">
        <v>60</v>
      </c>
      <c r="F174" s="32">
        <v>0</v>
      </c>
      <c r="G174" s="30" t="s">
        <v>621</v>
      </c>
      <c r="H174" s="32">
        <v>60.5</v>
      </c>
      <c r="I174" s="32"/>
      <c r="J174" s="28"/>
      <c r="K174" s="32">
        <v>30</v>
      </c>
      <c r="L174" s="30" t="s">
        <v>622</v>
      </c>
      <c r="M174" s="33">
        <v>0</v>
      </c>
      <c r="N174" s="30"/>
      <c r="O174" s="32">
        <v>24</v>
      </c>
      <c r="P174" s="33">
        <v>0</v>
      </c>
      <c r="Q174" s="28"/>
      <c r="R174" s="33">
        <f t="shared" si="10"/>
        <v>24.625</v>
      </c>
      <c r="S174" s="34">
        <v>0.22500000000000001</v>
      </c>
      <c r="T174" s="34">
        <v>0.22500000000000001</v>
      </c>
    </row>
    <row r="175" spans="1:20" ht="96" customHeight="1" x14ac:dyDescent="0.15">
      <c r="A175" s="30">
        <v>10</v>
      </c>
      <c r="B175" s="28" t="s">
        <v>623</v>
      </c>
      <c r="C175" s="28">
        <v>8241111341</v>
      </c>
      <c r="D175" s="28" t="s">
        <v>254</v>
      </c>
      <c r="E175" s="32">
        <v>60</v>
      </c>
      <c r="F175" s="32">
        <v>0</v>
      </c>
      <c r="G175" s="30" t="s">
        <v>624</v>
      </c>
      <c r="H175" s="32">
        <v>60</v>
      </c>
      <c r="I175" s="32"/>
      <c r="J175" s="28"/>
      <c r="K175" s="32">
        <v>30</v>
      </c>
      <c r="L175" s="30" t="s">
        <v>615</v>
      </c>
      <c r="M175" s="33">
        <v>0</v>
      </c>
      <c r="N175" s="30"/>
      <c r="O175" s="32">
        <v>24</v>
      </c>
      <c r="P175" s="33">
        <v>0</v>
      </c>
      <c r="Q175" s="28"/>
      <c r="R175" s="33">
        <f t="shared" si="10"/>
        <v>24.6</v>
      </c>
      <c r="S175" s="34">
        <v>0.25</v>
      </c>
      <c r="T175" s="34">
        <v>0.25</v>
      </c>
    </row>
    <row r="176" spans="1:20" ht="96" customHeight="1" x14ac:dyDescent="0.15">
      <c r="A176" s="30">
        <v>11</v>
      </c>
      <c r="B176" s="28" t="s">
        <v>625</v>
      </c>
      <c r="C176" s="28">
        <v>8241111346</v>
      </c>
      <c r="D176" s="28" t="s">
        <v>254</v>
      </c>
      <c r="E176" s="32">
        <v>60</v>
      </c>
      <c r="F176" s="32">
        <v>0</v>
      </c>
      <c r="G176" s="30" t="s">
        <v>626</v>
      </c>
      <c r="H176" s="32">
        <v>61.5</v>
      </c>
      <c r="I176" s="32"/>
      <c r="J176" s="28"/>
      <c r="K176" s="32">
        <v>25</v>
      </c>
      <c r="L176" s="30" t="s">
        <v>627</v>
      </c>
      <c r="M176" s="33">
        <v>0</v>
      </c>
      <c r="N176" s="30"/>
      <c r="O176" s="32">
        <v>20</v>
      </c>
      <c r="P176" s="32">
        <v>0</v>
      </c>
      <c r="Q176" s="28"/>
      <c r="R176" s="33">
        <f t="shared" si="10"/>
        <v>21.074999999999999</v>
      </c>
      <c r="S176" s="34">
        <v>0.27500000000000002</v>
      </c>
      <c r="T176" s="34">
        <v>0.27500000000000002</v>
      </c>
    </row>
    <row r="177" spans="1:20" ht="96" customHeight="1" x14ac:dyDescent="0.15">
      <c r="A177" s="30">
        <v>12</v>
      </c>
      <c r="B177" s="28" t="s">
        <v>628</v>
      </c>
      <c r="C177" s="28">
        <v>8241111360</v>
      </c>
      <c r="D177" s="28" t="s">
        <v>254</v>
      </c>
      <c r="E177" s="32">
        <v>60</v>
      </c>
      <c r="F177" s="32">
        <v>12</v>
      </c>
      <c r="G177" s="30" t="s">
        <v>629</v>
      </c>
      <c r="H177" s="32">
        <v>72</v>
      </c>
      <c r="I177" s="32"/>
      <c r="J177" s="28"/>
      <c r="K177" s="32">
        <v>20</v>
      </c>
      <c r="L177" s="30" t="s">
        <v>630</v>
      </c>
      <c r="M177" s="33">
        <v>12.5</v>
      </c>
      <c r="N177" s="30" t="s">
        <v>631</v>
      </c>
      <c r="O177" s="32">
        <v>18.5</v>
      </c>
      <c r="P177" s="33">
        <v>9</v>
      </c>
      <c r="Q177" s="30" t="s">
        <v>632</v>
      </c>
      <c r="R177" s="33">
        <f t="shared" si="10"/>
        <v>20.7</v>
      </c>
      <c r="S177" s="34">
        <v>0.3</v>
      </c>
      <c r="T177" s="34">
        <v>0.3</v>
      </c>
    </row>
    <row r="178" spans="1:20" ht="96" customHeight="1" x14ac:dyDescent="0.15">
      <c r="A178" s="30">
        <v>13</v>
      </c>
      <c r="B178" s="28" t="s">
        <v>633</v>
      </c>
      <c r="C178" s="28">
        <v>8241111366</v>
      </c>
      <c r="D178" s="28" t="s">
        <v>254</v>
      </c>
      <c r="E178" s="32">
        <v>60</v>
      </c>
      <c r="F178" s="32">
        <v>1</v>
      </c>
      <c r="G178" s="30" t="s">
        <v>634</v>
      </c>
      <c r="H178" s="32">
        <v>65</v>
      </c>
      <c r="I178" s="32"/>
      <c r="J178" s="28"/>
      <c r="K178" s="32">
        <v>20</v>
      </c>
      <c r="L178" s="30" t="s">
        <v>635</v>
      </c>
      <c r="M178" s="33">
        <v>0</v>
      </c>
      <c r="N178" s="30"/>
      <c r="O178" s="32">
        <v>16</v>
      </c>
      <c r="P178" s="32">
        <v>0</v>
      </c>
      <c r="Q178" s="28"/>
      <c r="R178" s="33">
        <f t="shared" si="10"/>
        <v>17.649999999999999</v>
      </c>
      <c r="S178" s="34">
        <v>0.32500000000000001</v>
      </c>
      <c r="T178" s="34">
        <v>0.32500000000000001</v>
      </c>
    </row>
    <row r="179" spans="1:20" ht="96" customHeight="1" x14ac:dyDescent="0.15">
      <c r="A179" s="30">
        <v>14</v>
      </c>
      <c r="B179" s="28" t="s">
        <v>636</v>
      </c>
      <c r="C179" s="28">
        <v>8241111342</v>
      </c>
      <c r="D179" s="28" t="s">
        <v>254</v>
      </c>
      <c r="E179" s="32">
        <v>60</v>
      </c>
      <c r="F179" s="32">
        <v>1.5</v>
      </c>
      <c r="G179" s="30" t="s">
        <v>626</v>
      </c>
      <c r="H179" s="32">
        <v>61.5</v>
      </c>
      <c r="I179" s="32"/>
      <c r="J179" s="28"/>
      <c r="K179" s="32">
        <v>20</v>
      </c>
      <c r="L179" s="30" t="s">
        <v>637</v>
      </c>
      <c r="M179" s="33">
        <v>0</v>
      </c>
      <c r="N179" s="30"/>
      <c r="O179" s="32">
        <v>16</v>
      </c>
      <c r="P179" s="32">
        <v>0</v>
      </c>
      <c r="Q179" s="28"/>
      <c r="R179" s="33">
        <f t="shared" si="10"/>
        <v>17.475000000000001</v>
      </c>
      <c r="S179" s="34">
        <v>0.35</v>
      </c>
      <c r="T179" s="34">
        <v>0.35</v>
      </c>
    </row>
    <row r="180" spans="1:20" ht="96" customHeight="1" x14ac:dyDescent="0.15">
      <c r="A180" s="30">
        <v>15</v>
      </c>
      <c r="B180" s="28" t="s">
        <v>638</v>
      </c>
      <c r="C180" s="28">
        <v>8241111331</v>
      </c>
      <c r="D180" s="28" t="s">
        <v>254</v>
      </c>
      <c r="E180" s="32">
        <v>60</v>
      </c>
      <c r="F180" s="32">
        <v>1</v>
      </c>
      <c r="G180" s="30" t="s">
        <v>639</v>
      </c>
      <c r="H180" s="32">
        <v>61</v>
      </c>
      <c r="I180" s="32"/>
      <c r="J180" s="28"/>
      <c r="K180" s="32">
        <v>20</v>
      </c>
      <c r="L180" s="30" t="s">
        <v>640</v>
      </c>
      <c r="M180" s="33">
        <v>0</v>
      </c>
      <c r="N180" s="30"/>
      <c r="O180" s="32">
        <v>16</v>
      </c>
      <c r="P180" s="32">
        <v>0</v>
      </c>
      <c r="Q180" s="28"/>
      <c r="R180" s="33">
        <f t="shared" si="10"/>
        <v>17.45</v>
      </c>
      <c r="S180" s="34">
        <v>0.375</v>
      </c>
      <c r="T180" s="34">
        <v>0.375</v>
      </c>
    </row>
    <row r="181" spans="1:20" ht="96" customHeight="1" x14ac:dyDescent="0.15">
      <c r="A181" s="30">
        <v>16</v>
      </c>
      <c r="B181" s="28" t="s">
        <v>641</v>
      </c>
      <c r="C181" s="28">
        <v>8241111337</v>
      </c>
      <c r="D181" s="28" t="s">
        <v>254</v>
      </c>
      <c r="E181" s="32">
        <v>60</v>
      </c>
      <c r="F181" s="32">
        <v>40</v>
      </c>
      <c r="G181" s="30" t="s">
        <v>642</v>
      </c>
      <c r="H181" s="32">
        <v>100</v>
      </c>
      <c r="I181" s="32"/>
      <c r="J181" s="28"/>
      <c r="K181" s="32">
        <v>15</v>
      </c>
      <c r="L181" s="30" t="s">
        <v>643</v>
      </c>
      <c r="M181" s="33">
        <v>0</v>
      </c>
      <c r="N181" s="30"/>
      <c r="O181" s="32">
        <v>12</v>
      </c>
      <c r="P181" s="32">
        <v>7</v>
      </c>
      <c r="Q181" s="30" t="s">
        <v>644</v>
      </c>
      <c r="R181" s="33">
        <f t="shared" si="10"/>
        <v>16.149999999999999</v>
      </c>
      <c r="S181" s="34">
        <v>0.4</v>
      </c>
      <c r="T181" s="34">
        <v>0.4</v>
      </c>
    </row>
    <row r="182" spans="1:20" ht="96" customHeight="1" x14ac:dyDescent="0.15">
      <c r="A182" s="30">
        <v>17</v>
      </c>
      <c r="B182" s="28" t="s">
        <v>645</v>
      </c>
      <c r="C182" s="28">
        <v>8241111369</v>
      </c>
      <c r="D182" s="28" t="s">
        <v>254</v>
      </c>
      <c r="E182" s="32">
        <v>60</v>
      </c>
      <c r="F182" s="32">
        <v>1</v>
      </c>
      <c r="G182" s="30" t="s">
        <v>639</v>
      </c>
      <c r="H182" s="32">
        <v>65</v>
      </c>
      <c r="I182" s="32"/>
      <c r="J182" s="28"/>
      <c r="K182" s="32">
        <v>15</v>
      </c>
      <c r="L182" s="30" t="s">
        <v>646</v>
      </c>
      <c r="M182" s="33">
        <v>6.25</v>
      </c>
      <c r="N182" s="30" t="s">
        <v>647</v>
      </c>
      <c r="O182" s="32">
        <v>13.25</v>
      </c>
      <c r="P182" s="32">
        <v>0</v>
      </c>
      <c r="Q182" s="28"/>
      <c r="R182" s="33">
        <f t="shared" si="10"/>
        <v>15.175000000000001</v>
      </c>
      <c r="S182" s="34">
        <v>0.42499999999999999</v>
      </c>
      <c r="T182" s="34">
        <v>0.42499999999999999</v>
      </c>
    </row>
    <row r="183" spans="1:20" ht="96" customHeight="1" x14ac:dyDescent="0.15">
      <c r="A183" s="30">
        <v>18</v>
      </c>
      <c r="B183" s="10" t="s">
        <v>648</v>
      </c>
      <c r="C183" s="28">
        <v>8241111358</v>
      </c>
      <c r="D183" s="30" t="s">
        <v>254</v>
      </c>
      <c r="E183" s="33">
        <v>60</v>
      </c>
      <c r="F183" s="33">
        <v>3</v>
      </c>
      <c r="G183" s="30" t="s">
        <v>649</v>
      </c>
      <c r="H183" s="33">
        <v>63.5</v>
      </c>
      <c r="I183" s="33"/>
      <c r="J183" s="30"/>
      <c r="K183" s="33">
        <v>15</v>
      </c>
      <c r="L183" s="30" t="s">
        <v>650</v>
      </c>
      <c r="M183" s="33">
        <v>2.5</v>
      </c>
      <c r="N183" s="30" t="s">
        <v>651</v>
      </c>
      <c r="O183" s="33">
        <v>12.5</v>
      </c>
      <c r="P183" s="33">
        <v>0</v>
      </c>
      <c r="Q183" s="30"/>
      <c r="R183" s="33">
        <f t="shared" si="10"/>
        <v>14.425000000000001</v>
      </c>
      <c r="S183" s="34">
        <v>0.45</v>
      </c>
      <c r="T183" s="34">
        <v>0.45</v>
      </c>
    </row>
    <row r="184" spans="1:20" ht="96" customHeight="1" x14ac:dyDescent="0.15">
      <c r="A184" s="30">
        <v>19</v>
      </c>
      <c r="B184" s="28" t="s">
        <v>652</v>
      </c>
      <c r="C184" s="28">
        <v>8241111370</v>
      </c>
      <c r="D184" s="28" t="s">
        <v>254</v>
      </c>
      <c r="E184" s="32">
        <v>60</v>
      </c>
      <c r="F184" s="32">
        <v>9</v>
      </c>
      <c r="G184" s="30" t="s">
        <v>653</v>
      </c>
      <c r="H184" s="32">
        <v>69</v>
      </c>
      <c r="I184" s="32"/>
      <c r="J184" s="28"/>
      <c r="K184" s="32">
        <v>14</v>
      </c>
      <c r="L184" s="30" t="s">
        <v>654</v>
      </c>
      <c r="M184" s="33">
        <v>0</v>
      </c>
      <c r="N184" s="30"/>
      <c r="O184" s="32">
        <v>11.2</v>
      </c>
      <c r="P184" s="33">
        <v>0</v>
      </c>
      <c r="Q184" s="28"/>
      <c r="R184" s="33">
        <f t="shared" si="10"/>
        <v>13.53</v>
      </c>
      <c r="S184" s="34">
        <v>0.47499999999999998</v>
      </c>
      <c r="T184" s="34">
        <v>0.47499999999999998</v>
      </c>
    </row>
    <row r="185" spans="1:20" ht="96" customHeight="1" x14ac:dyDescent="0.15">
      <c r="A185" s="30">
        <v>20</v>
      </c>
      <c r="B185" s="10" t="s">
        <v>655</v>
      </c>
      <c r="C185" s="28">
        <v>8241111364</v>
      </c>
      <c r="D185" s="30" t="s">
        <v>254</v>
      </c>
      <c r="E185" s="33">
        <v>60</v>
      </c>
      <c r="F185" s="33">
        <v>0.5</v>
      </c>
      <c r="G185" s="30" t="s">
        <v>656</v>
      </c>
      <c r="H185" s="33">
        <v>61</v>
      </c>
      <c r="I185" s="33"/>
      <c r="J185" s="30"/>
      <c r="K185" s="33">
        <v>10</v>
      </c>
      <c r="L185" s="30" t="s">
        <v>657</v>
      </c>
      <c r="M185" s="33">
        <v>0</v>
      </c>
      <c r="N185" s="30"/>
      <c r="O185" s="33">
        <v>8</v>
      </c>
      <c r="P185" s="33">
        <v>0</v>
      </c>
      <c r="Q185" s="30"/>
      <c r="R185" s="33">
        <f t="shared" si="10"/>
        <v>10.25</v>
      </c>
      <c r="S185" s="34">
        <v>0.5</v>
      </c>
      <c r="T185" s="34">
        <v>0.5</v>
      </c>
    </row>
    <row r="186" spans="1:20" ht="96" customHeight="1" x14ac:dyDescent="0.15">
      <c r="A186" s="30">
        <v>21</v>
      </c>
      <c r="B186" s="28" t="s">
        <v>658</v>
      </c>
      <c r="C186" s="28">
        <v>8241111350</v>
      </c>
      <c r="D186" s="28" t="s">
        <v>254</v>
      </c>
      <c r="E186" s="32">
        <v>60</v>
      </c>
      <c r="F186" s="32">
        <v>39</v>
      </c>
      <c r="G186" s="30" t="s">
        <v>659</v>
      </c>
      <c r="H186" s="32">
        <v>100</v>
      </c>
      <c r="I186" s="32"/>
      <c r="J186" s="28"/>
      <c r="K186" s="32">
        <v>0</v>
      </c>
      <c r="L186" s="30"/>
      <c r="M186" s="33">
        <v>0</v>
      </c>
      <c r="N186" s="30"/>
      <c r="O186" s="33">
        <v>0</v>
      </c>
      <c r="P186" s="32">
        <v>69</v>
      </c>
      <c r="Q186" s="28" t="s">
        <v>660</v>
      </c>
      <c r="R186" s="33">
        <f t="shared" si="10"/>
        <v>8.4499999999999993</v>
      </c>
      <c r="S186" s="34">
        <v>0.52500000000000002</v>
      </c>
      <c r="T186" s="34">
        <v>0.52500000000000002</v>
      </c>
    </row>
    <row r="187" spans="1:20" ht="96" customHeight="1" x14ac:dyDescent="0.15">
      <c r="A187" s="30">
        <v>22</v>
      </c>
      <c r="B187" s="10" t="s">
        <v>661</v>
      </c>
      <c r="C187" s="28">
        <v>8241111336</v>
      </c>
      <c r="D187" s="30" t="s">
        <v>254</v>
      </c>
      <c r="E187" s="33">
        <v>60</v>
      </c>
      <c r="F187" s="33">
        <v>25</v>
      </c>
      <c r="G187" s="30" t="s">
        <v>662</v>
      </c>
      <c r="H187" s="33">
        <v>85</v>
      </c>
      <c r="I187" s="33"/>
      <c r="J187" s="30"/>
      <c r="K187" s="33">
        <v>0</v>
      </c>
      <c r="L187" s="30"/>
      <c r="M187" s="33">
        <v>0</v>
      </c>
      <c r="N187" s="30"/>
      <c r="O187" s="33">
        <v>0</v>
      </c>
      <c r="P187" s="33">
        <v>76</v>
      </c>
      <c r="Q187" s="30" t="s">
        <v>663</v>
      </c>
      <c r="R187" s="33">
        <f t="shared" si="10"/>
        <v>8.0500000000000007</v>
      </c>
      <c r="S187" s="34">
        <v>0.55000000000000004</v>
      </c>
      <c r="T187" s="34">
        <v>0.55000000000000004</v>
      </c>
    </row>
    <row r="188" spans="1:20" ht="96" customHeight="1" x14ac:dyDescent="0.15">
      <c r="A188" s="30">
        <v>23</v>
      </c>
      <c r="B188" s="28" t="s">
        <v>664</v>
      </c>
      <c r="C188" s="28">
        <v>8241111347</v>
      </c>
      <c r="D188" s="28" t="s">
        <v>254</v>
      </c>
      <c r="E188" s="32">
        <v>60</v>
      </c>
      <c r="F188" s="32">
        <v>40</v>
      </c>
      <c r="G188" s="30" t="s">
        <v>665</v>
      </c>
      <c r="H188" s="32">
        <v>100</v>
      </c>
      <c r="I188" s="32"/>
      <c r="J188" s="28"/>
      <c r="K188" s="32">
        <v>0</v>
      </c>
      <c r="L188" s="30"/>
      <c r="M188" s="33">
        <v>0</v>
      </c>
      <c r="N188" s="30"/>
      <c r="O188" s="32">
        <v>0</v>
      </c>
      <c r="P188" s="32">
        <v>6</v>
      </c>
      <c r="Q188" s="30" t="s">
        <v>666</v>
      </c>
      <c r="R188" s="33">
        <f t="shared" si="10"/>
        <v>5.3</v>
      </c>
      <c r="S188" s="34">
        <v>0.57499999999999996</v>
      </c>
      <c r="T188" s="34">
        <v>0.57499999999999996</v>
      </c>
    </row>
    <row r="189" spans="1:20" ht="96" customHeight="1" x14ac:dyDescent="0.15">
      <c r="A189" s="30">
        <v>24</v>
      </c>
      <c r="B189" s="10" t="s">
        <v>667</v>
      </c>
      <c r="C189" s="28">
        <v>8241111352</v>
      </c>
      <c r="D189" s="30" t="s">
        <v>254</v>
      </c>
      <c r="E189" s="33">
        <v>60</v>
      </c>
      <c r="F189" s="33">
        <v>33</v>
      </c>
      <c r="G189" s="30" t="s">
        <v>668</v>
      </c>
      <c r="H189" s="33">
        <v>93</v>
      </c>
      <c r="I189" s="33"/>
      <c r="J189" s="30"/>
      <c r="K189" s="33">
        <v>0</v>
      </c>
      <c r="L189" s="30"/>
      <c r="M189" s="33">
        <v>0</v>
      </c>
      <c r="N189" s="30"/>
      <c r="O189" s="33">
        <v>0</v>
      </c>
      <c r="P189" s="33">
        <v>0</v>
      </c>
      <c r="Q189" s="30"/>
      <c r="R189" s="33">
        <f t="shared" si="10"/>
        <v>4.6500000000000004</v>
      </c>
      <c r="S189" s="34">
        <v>0.6</v>
      </c>
      <c r="T189" s="34">
        <v>0.6</v>
      </c>
    </row>
    <row r="190" spans="1:20" ht="96" customHeight="1" x14ac:dyDescent="0.15">
      <c r="A190" s="30">
        <v>25</v>
      </c>
      <c r="B190" s="28" t="s">
        <v>669</v>
      </c>
      <c r="C190" s="28">
        <v>8241111339</v>
      </c>
      <c r="D190" s="28" t="s">
        <v>254</v>
      </c>
      <c r="E190" s="32">
        <v>60</v>
      </c>
      <c r="F190" s="32">
        <v>1</v>
      </c>
      <c r="G190" s="30" t="s">
        <v>670</v>
      </c>
      <c r="H190" s="32">
        <v>1</v>
      </c>
      <c r="I190" s="32"/>
      <c r="J190" s="28"/>
      <c r="K190" s="32">
        <v>0</v>
      </c>
      <c r="L190" s="30"/>
      <c r="M190" s="33">
        <v>0</v>
      </c>
      <c r="N190" s="30"/>
      <c r="O190" s="33">
        <v>0</v>
      </c>
      <c r="P190" s="32">
        <v>87</v>
      </c>
      <c r="Q190" s="30" t="s">
        <v>671</v>
      </c>
      <c r="R190" s="33">
        <f t="shared" si="10"/>
        <v>4.4000000000000004</v>
      </c>
      <c r="S190" s="34">
        <v>0.625</v>
      </c>
      <c r="T190" s="34">
        <v>0.625</v>
      </c>
    </row>
    <row r="191" spans="1:20" ht="96" customHeight="1" x14ac:dyDescent="0.15">
      <c r="A191" s="30">
        <v>26</v>
      </c>
      <c r="B191" s="28" t="s">
        <v>672</v>
      </c>
      <c r="C191" s="28">
        <v>8241111344</v>
      </c>
      <c r="D191" s="28" t="s">
        <v>254</v>
      </c>
      <c r="E191" s="32">
        <v>60</v>
      </c>
      <c r="F191" s="32">
        <v>24</v>
      </c>
      <c r="G191" s="35" t="s">
        <v>673</v>
      </c>
      <c r="H191" s="32">
        <v>84</v>
      </c>
      <c r="I191" s="32"/>
      <c r="J191" s="28"/>
      <c r="K191" s="32">
        <v>0</v>
      </c>
      <c r="L191" s="30"/>
      <c r="M191" s="33">
        <v>0</v>
      </c>
      <c r="N191" s="30"/>
      <c r="O191" s="33">
        <v>0</v>
      </c>
      <c r="P191" s="32">
        <v>0</v>
      </c>
      <c r="Q191" s="28"/>
      <c r="R191" s="33">
        <f t="shared" si="10"/>
        <v>4.2</v>
      </c>
      <c r="S191" s="34">
        <v>0.65</v>
      </c>
      <c r="T191" s="34">
        <v>0.65</v>
      </c>
    </row>
    <row r="192" spans="1:20" ht="96" customHeight="1" x14ac:dyDescent="0.15">
      <c r="A192" s="30">
        <v>27</v>
      </c>
      <c r="B192" s="10" t="s">
        <v>674</v>
      </c>
      <c r="C192" s="28">
        <v>8241111338</v>
      </c>
      <c r="D192" s="30" t="s">
        <v>254</v>
      </c>
      <c r="E192" s="33">
        <v>60</v>
      </c>
      <c r="F192" s="33">
        <v>12</v>
      </c>
      <c r="G192" s="30" t="s">
        <v>675</v>
      </c>
      <c r="H192" s="33">
        <v>72</v>
      </c>
      <c r="I192" s="33"/>
      <c r="J192" s="30"/>
      <c r="K192" s="33">
        <v>0</v>
      </c>
      <c r="L192" s="30"/>
      <c r="M192" s="33">
        <v>0</v>
      </c>
      <c r="N192" s="30"/>
      <c r="O192" s="33">
        <v>0</v>
      </c>
      <c r="P192" s="33">
        <v>7</v>
      </c>
      <c r="Q192" s="30" t="s">
        <v>676</v>
      </c>
      <c r="R192" s="33">
        <f t="shared" si="10"/>
        <v>3.95</v>
      </c>
      <c r="S192" s="34">
        <v>0.67500000000000004</v>
      </c>
      <c r="T192" s="34">
        <v>0.67500000000000004</v>
      </c>
    </row>
    <row r="193" spans="1:20" ht="96" customHeight="1" x14ac:dyDescent="0.15">
      <c r="A193" s="30">
        <v>28</v>
      </c>
      <c r="B193" s="28" t="s">
        <v>677</v>
      </c>
      <c r="C193" s="28">
        <v>8241111356</v>
      </c>
      <c r="D193" s="28" t="s">
        <v>254</v>
      </c>
      <c r="E193" s="32">
        <v>60</v>
      </c>
      <c r="F193" s="32">
        <v>15</v>
      </c>
      <c r="G193" s="30" t="s">
        <v>678</v>
      </c>
      <c r="H193" s="32">
        <v>75</v>
      </c>
      <c r="I193" s="32"/>
      <c r="J193" s="28"/>
      <c r="K193" s="32">
        <v>0</v>
      </c>
      <c r="L193" s="30"/>
      <c r="M193" s="33">
        <v>0</v>
      </c>
      <c r="N193" s="30"/>
      <c r="O193" s="33">
        <v>0</v>
      </c>
      <c r="P193" s="32">
        <v>0</v>
      </c>
      <c r="Q193" s="28"/>
      <c r="R193" s="33">
        <f t="shared" si="10"/>
        <v>3.75</v>
      </c>
      <c r="S193" s="34">
        <v>0.7</v>
      </c>
      <c r="T193" s="34">
        <v>0.7</v>
      </c>
    </row>
    <row r="194" spans="1:20" ht="96" customHeight="1" x14ac:dyDescent="0.15">
      <c r="A194" s="30">
        <v>29</v>
      </c>
      <c r="B194" s="28" t="s">
        <v>679</v>
      </c>
      <c r="C194" s="28">
        <v>8241111332</v>
      </c>
      <c r="D194" s="28" t="s">
        <v>254</v>
      </c>
      <c r="E194" s="32">
        <v>60</v>
      </c>
      <c r="F194" s="32">
        <v>0</v>
      </c>
      <c r="G194" s="30"/>
      <c r="H194" s="32">
        <v>60</v>
      </c>
      <c r="I194" s="32"/>
      <c r="J194" s="28"/>
      <c r="K194" s="32">
        <v>0</v>
      </c>
      <c r="L194" s="30"/>
      <c r="M194" s="33">
        <v>0</v>
      </c>
      <c r="N194" s="30"/>
      <c r="O194" s="32">
        <v>0</v>
      </c>
      <c r="P194" s="32">
        <v>5</v>
      </c>
      <c r="Q194" s="28" t="s">
        <v>680</v>
      </c>
      <c r="R194" s="33">
        <f t="shared" si="10"/>
        <v>3.25</v>
      </c>
      <c r="S194" s="34">
        <v>0.72499999999999998</v>
      </c>
      <c r="T194" s="34">
        <v>0.72499999999999998</v>
      </c>
    </row>
    <row r="195" spans="1:20" ht="96" customHeight="1" x14ac:dyDescent="0.15">
      <c r="A195" s="30">
        <v>30</v>
      </c>
      <c r="B195" s="28" t="s">
        <v>681</v>
      </c>
      <c r="C195" s="28">
        <v>8241111367</v>
      </c>
      <c r="D195" s="28" t="s">
        <v>254</v>
      </c>
      <c r="E195" s="32">
        <v>60</v>
      </c>
      <c r="F195" s="32">
        <v>4</v>
      </c>
      <c r="G195" s="30" t="s">
        <v>682</v>
      </c>
      <c r="H195" s="32">
        <v>64</v>
      </c>
      <c r="I195" s="32"/>
      <c r="J195" s="28"/>
      <c r="K195" s="32">
        <v>0</v>
      </c>
      <c r="L195" s="30"/>
      <c r="M195" s="33">
        <v>0</v>
      </c>
      <c r="N195" s="30"/>
      <c r="O195" s="32">
        <v>0</v>
      </c>
      <c r="P195" s="32">
        <v>0</v>
      </c>
      <c r="Q195" s="28"/>
      <c r="R195" s="33">
        <f t="shared" si="10"/>
        <v>3.2</v>
      </c>
      <c r="S195" s="34">
        <v>0.75</v>
      </c>
      <c r="T195" s="34">
        <v>0.75</v>
      </c>
    </row>
    <row r="196" spans="1:20" ht="96" customHeight="1" x14ac:dyDescent="0.15">
      <c r="A196" s="30">
        <v>31</v>
      </c>
      <c r="B196" s="28" t="s">
        <v>683</v>
      </c>
      <c r="C196" s="28">
        <v>8241111353</v>
      </c>
      <c r="D196" s="28" t="s">
        <v>254</v>
      </c>
      <c r="E196" s="32">
        <v>60</v>
      </c>
      <c r="F196" s="32">
        <v>2</v>
      </c>
      <c r="G196" s="30" t="s">
        <v>600</v>
      </c>
      <c r="H196" s="32">
        <v>62</v>
      </c>
      <c r="I196" s="32"/>
      <c r="J196" s="28"/>
      <c r="K196" s="32">
        <v>0</v>
      </c>
      <c r="L196" s="30"/>
      <c r="M196" s="33">
        <v>0</v>
      </c>
      <c r="N196" s="30"/>
      <c r="O196" s="32">
        <v>0</v>
      </c>
      <c r="P196" s="32">
        <v>0</v>
      </c>
      <c r="Q196" s="28"/>
      <c r="R196" s="33">
        <f t="shared" si="10"/>
        <v>3.1</v>
      </c>
      <c r="S196" s="34">
        <v>0.77500000000000002</v>
      </c>
      <c r="T196" s="34">
        <v>0.77500000000000002</v>
      </c>
    </row>
    <row r="197" spans="1:20" ht="96" customHeight="1" x14ac:dyDescent="0.15">
      <c r="A197" s="30">
        <v>32</v>
      </c>
      <c r="B197" s="28" t="s">
        <v>684</v>
      </c>
      <c r="C197" s="28">
        <v>8241111349</v>
      </c>
      <c r="D197" s="28" t="s">
        <v>254</v>
      </c>
      <c r="E197" s="32">
        <v>60</v>
      </c>
      <c r="F197" s="32">
        <v>0</v>
      </c>
      <c r="G197" s="30" t="s">
        <v>626</v>
      </c>
      <c r="H197" s="32">
        <v>61.5</v>
      </c>
      <c r="I197" s="32"/>
      <c r="J197" s="28"/>
      <c r="K197" s="32">
        <v>0</v>
      </c>
      <c r="L197" s="30"/>
      <c r="M197" s="33">
        <v>0</v>
      </c>
      <c r="N197" s="30"/>
      <c r="O197" s="32">
        <v>0</v>
      </c>
      <c r="P197" s="32">
        <v>0</v>
      </c>
      <c r="Q197" s="28"/>
      <c r="R197" s="33">
        <f t="shared" si="10"/>
        <v>3.0750000000000002</v>
      </c>
      <c r="S197" s="34">
        <v>0.8</v>
      </c>
      <c r="T197" s="34">
        <v>0.8</v>
      </c>
    </row>
    <row r="198" spans="1:20" ht="96" customHeight="1" x14ac:dyDescent="0.15">
      <c r="A198" s="30">
        <v>33</v>
      </c>
      <c r="B198" s="28" t="s">
        <v>685</v>
      </c>
      <c r="C198" s="28">
        <v>8241111351</v>
      </c>
      <c r="D198" s="28" t="s">
        <v>254</v>
      </c>
      <c r="E198" s="32">
        <v>60</v>
      </c>
      <c r="F198" s="32">
        <v>1</v>
      </c>
      <c r="G198" s="30" t="s">
        <v>639</v>
      </c>
      <c r="H198" s="32">
        <v>61</v>
      </c>
      <c r="I198" s="32"/>
      <c r="J198" s="28"/>
      <c r="K198" s="32">
        <v>0</v>
      </c>
      <c r="L198" s="30"/>
      <c r="M198" s="33">
        <v>0</v>
      </c>
      <c r="N198" s="30"/>
      <c r="O198" s="32">
        <v>0</v>
      </c>
      <c r="P198" s="32">
        <v>0</v>
      </c>
      <c r="Q198" s="28"/>
      <c r="R198" s="33">
        <f t="shared" si="10"/>
        <v>3.05</v>
      </c>
      <c r="S198" s="34">
        <v>0.82499999999999996</v>
      </c>
      <c r="T198" s="34">
        <v>0.82499999999999996</v>
      </c>
    </row>
    <row r="199" spans="1:20" ht="96" customHeight="1" x14ac:dyDescent="0.15">
      <c r="A199" s="30">
        <v>34</v>
      </c>
      <c r="B199" s="28" t="s">
        <v>686</v>
      </c>
      <c r="C199" s="28">
        <v>8241111359</v>
      </c>
      <c r="D199" s="28" t="s">
        <v>254</v>
      </c>
      <c r="E199" s="32">
        <v>60</v>
      </c>
      <c r="F199" s="32">
        <v>0.5</v>
      </c>
      <c r="G199" s="30" t="s">
        <v>687</v>
      </c>
      <c r="H199" s="32">
        <v>60.5</v>
      </c>
      <c r="I199" s="32"/>
      <c r="J199" s="28"/>
      <c r="K199" s="32">
        <v>0</v>
      </c>
      <c r="L199" s="30"/>
      <c r="M199" s="33">
        <v>0</v>
      </c>
      <c r="N199" s="30"/>
      <c r="O199" s="32">
        <v>0</v>
      </c>
      <c r="P199" s="32">
        <v>0</v>
      </c>
      <c r="Q199" s="28"/>
      <c r="R199" s="33">
        <f t="shared" si="10"/>
        <v>3.0249999999999999</v>
      </c>
      <c r="S199" s="34">
        <v>0.85</v>
      </c>
      <c r="T199" s="34">
        <v>0.85</v>
      </c>
    </row>
    <row r="200" spans="1:20" ht="96" customHeight="1" x14ac:dyDescent="0.15">
      <c r="A200" s="30">
        <v>35</v>
      </c>
      <c r="B200" s="28" t="s">
        <v>688</v>
      </c>
      <c r="C200" s="28">
        <v>8241111363</v>
      </c>
      <c r="D200" s="28" t="s">
        <v>254</v>
      </c>
      <c r="E200" s="32">
        <v>60</v>
      </c>
      <c r="F200" s="32">
        <v>0.5</v>
      </c>
      <c r="G200" s="30" t="s">
        <v>687</v>
      </c>
      <c r="H200" s="32">
        <v>60.5</v>
      </c>
      <c r="I200" s="32"/>
      <c r="J200" s="28"/>
      <c r="K200" s="32">
        <v>0</v>
      </c>
      <c r="L200" s="30"/>
      <c r="M200" s="33">
        <v>0</v>
      </c>
      <c r="N200" s="30"/>
      <c r="O200" s="32">
        <v>0</v>
      </c>
      <c r="P200" s="32">
        <v>0</v>
      </c>
      <c r="Q200" s="28"/>
      <c r="R200" s="33">
        <f t="shared" si="10"/>
        <v>3.0249999999999999</v>
      </c>
      <c r="S200" s="34">
        <v>0.875</v>
      </c>
      <c r="T200" s="34">
        <v>0.875</v>
      </c>
    </row>
    <row r="201" spans="1:20" ht="96" customHeight="1" x14ac:dyDescent="0.15">
      <c r="A201" s="30">
        <v>36</v>
      </c>
      <c r="B201" s="28" t="s">
        <v>689</v>
      </c>
      <c r="C201" s="28">
        <v>8241111362</v>
      </c>
      <c r="D201" s="28" t="s">
        <v>254</v>
      </c>
      <c r="E201" s="32">
        <v>60</v>
      </c>
      <c r="F201" s="32">
        <v>0</v>
      </c>
      <c r="G201" s="30" t="s">
        <v>624</v>
      </c>
      <c r="H201" s="32">
        <v>60</v>
      </c>
      <c r="I201" s="32"/>
      <c r="J201" s="28"/>
      <c r="K201" s="32">
        <v>0</v>
      </c>
      <c r="L201" s="30"/>
      <c r="M201" s="33">
        <v>0</v>
      </c>
      <c r="N201" s="30"/>
      <c r="O201" s="32">
        <v>0</v>
      </c>
      <c r="P201" s="32">
        <v>0</v>
      </c>
      <c r="Q201" s="28"/>
      <c r="R201" s="33">
        <f t="shared" si="10"/>
        <v>3</v>
      </c>
      <c r="S201" s="34">
        <v>0.9</v>
      </c>
      <c r="T201" s="34">
        <v>0.9</v>
      </c>
    </row>
    <row r="202" spans="1:20" ht="96" customHeight="1" x14ac:dyDescent="0.15">
      <c r="A202" s="30">
        <v>37</v>
      </c>
      <c r="B202" s="28" t="s">
        <v>690</v>
      </c>
      <c r="C202" s="28">
        <v>8241111345</v>
      </c>
      <c r="D202" s="28" t="s">
        <v>254</v>
      </c>
      <c r="E202" s="32">
        <v>60</v>
      </c>
      <c r="F202" s="32">
        <v>0</v>
      </c>
      <c r="G202" s="30"/>
      <c r="H202" s="32">
        <v>60</v>
      </c>
      <c r="I202" s="32"/>
      <c r="J202" s="28"/>
      <c r="K202" s="32">
        <v>0</v>
      </c>
      <c r="L202" s="30"/>
      <c r="M202" s="33">
        <v>0</v>
      </c>
      <c r="N202" s="30"/>
      <c r="O202" s="32">
        <v>0</v>
      </c>
      <c r="P202" s="32">
        <v>0</v>
      </c>
      <c r="Q202" s="28"/>
      <c r="R202" s="33">
        <f t="shared" si="10"/>
        <v>3</v>
      </c>
      <c r="S202" s="34">
        <v>0.92500000000000004</v>
      </c>
      <c r="T202" s="34">
        <v>0.92500000000000004</v>
      </c>
    </row>
    <row r="203" spans="1:20" ht="96" customHeight="1" x14ac:dyDescent="0.15">
      <c r="A203" s="30">
        <v>38</v>
      </c>
      <c r="B203" s="28" t="s">
        <v>691</v>
      </c>
      <c r="C203" s="28">
        <v>8241111357</v>
      </c>
      <c r="D203" s="28" t="s">
        <v>254</v>
      </c>
      <c r="E203" s="32">
        <v>60</v>
      </c>
      <c r="F203" s="32">
        <v>0</v>
      </c>
      <c r="G203" s="30"/>
      <c r="H203" s="32">
        <v>60</v>
      </c>
      <c r="I203" s="32"/>
      <c r="J203" s="28"/>
      <c r="K203" s="32">
        <v>0</v>
      </c>
      <c r="L203" s="30"/>
      <c r="M203" s="33">
        <v>0</v>
      </c>
      <c r="N203" s="30"/>
      <c r="O203" s="32">
        <v>0</v>
      </c>
      <c r="P203" s="32">
        <v>0</v>
      </c>
      <c r="Q203" s="28"/>
      <c r="R203" s="33">
        <f t="shared" si="10"/>
        <v>3</v>
      </c>
      <c r="S203" s="34">
        <v>0.95</v>
      </c>
      <c r="T203" s="34">
        <v>0.95</v>
      </c>
    </row>
    <row r="204" spans="1:20" ht="96" customHeight="1" x14ac:dyDescent="0.15">
      <c r="A204" s="30">
        <v>39</v>
      </c>
      <c r="B204" s="28" t="s">
        <v>692</v>
      </c>
      <c r="C204" s="28">
        <v>8241111334</v>
      </c>
      <c r="D204" s="28" t="s">
        <v>254</v>
      </c>
      <c r="E204" s="32">
        <v>60</v>
      </c>
      <c r="F204" s="32">
        <v>0</v>
      </c>
      <c r="G204" s="30"/>
      <c r="H204" s="32">
        <v>60</v>
      </c>
      <c r="I204" s="32"/>
      <c r="J204" s="28"/>
      <c r="K204" s="32">
        <v>0</v>
      </c>
      <c r="L204" s="30"/>
      <c r="M204" s="33">
        <v>0</v>
      </c>
      <c r="N204" s="30"/>
      <c r="O204" s="32">
        <v>0</v>
      </c>
      <c r="P204" s="32">
        <v>0</v>
      </c>
      <c r="Q204" s="28"/>
      <c r="R204" s="33">
        <f t="shared" si="10"/>
        <v>3</v>
      </c>
      <c r="S204" s="34">
        <v>0.97499999999999998</v>
      </c>
      <c r="T204" s="34">
        <v>0.97499999999999998</v>
      </c>
    </row>
    <row r="205" spans="1:20" ht="96" customHeight="1" x14ac:dyDescent="0.15">
      <c r="A205" s="30">
        <v>40</v>
      </c>
      <c r="B205" s="28" t="s">
        <v>693</v>
      </c>
      <c r="C205" s="28">
        <v>8241111340</v>
      </c>
      <c r="D205" s="28" t="s">
        <v>254</v>
      </c>
      <c r="E205" s="32">
        <v>60</v>
      </c>
      <c r="F205" s="32">
        <v>0</v>
      </c>
      <c r="G205" s="30" t="s">
        <v>694</v>
      </c>
      <c r="H205" s="32">
        <v>30</v>
      </c>
      <c r="I205" s="32"/>
      <c r="J205" s="28"/>
      <c r="K205" s="32">
        <v>0</v>
      </c>
      <c r="L205" s="30"/>
      <c r="M205" s="33">
        <v>0</v>
      </c>
      <c r="N205" s="30"/>
      <c r="O205" s="32">
        <v>0</v>
      </c>
      <c r="P205" s="32">
        <v>0</v>
      </c>
      <c r="Q205" s="28"/>
      <c r="R205" s="33">
        <f>0.05*H205+0.9*O205+0.05*P205</f>
        <v>1.5</v>
      </c>
      <c r="S205" s="28" t="s">
        <v>695</v>
      </c>
      <c r="T205" s="28" t="s">
        <v>695</v>
      </c>
    </row>
  </sheetData>
  <mergeCells count="12">
    <mergeCell ref="A1:C1"/>
    <mergeCell ref="A2:T2"/>
    <mergeCell ref="E3:H3"/>
    <mergeCell ref="I3:O3"/>
    <mergeCell ref="P3:Q3"/>
    <mergeCell ref="A3:A4"/>
    <mergeCell ref="B3:B4"/>
    <mergeCell ref="C3:C4"/>
    <mergeCell ref="D3:D4"/>
    <mergeCell ref="R3:R4"/>
    <mergeCell ref="S3:S4"/>
    <mergeCell ref="T3:T4"/>
  </mergeCells>
  <phoneticPr fontId="16" type="noConversion"/>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sj188</dc:creator>
  <cp:lastModifiedBy>dell</cp:lastModifiedBy>
  <dcterms:created xsi:type="dcterms:W3CDTF">2026-10-11T08:16:00Z</dcterms:created>
  <dcterms:modified xsi:type="dcterms:W3CDTF">2026-10-13T06:53:48Z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8F1CA601959947A78FFFC620257BCA5B_13</vt:lpwstr>
  </property>
  <property fmtid="{D5CDD505-2E9C-101B-9397-08002B2CF9AE}" pid="3" name="KSOProductBuildVer">
    <vt:lpwstr>2052-12.1.0.28505</vt:lpwstr>
  </property>
  <property fmtid="{D5CDD505-2E9C-101B-9397-08002B2CF9AE}" pid="4" name="CalculationRule">
    <vt:i4>1</vt:i4>
  </property>
</Properties>
</file>